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ixCEE_Classique" sheetId="1" state="visible" r:id="rId2"/>
    <sheet name="PrixCEE_Précarité" sheetId="2" state="visible" r:id="rId3"/>
  </sheets>
  <definedNames>
    <definedName function="false" hidden="false" localSheetId="0" name="Excel_BuiltIn__FilterDatabase" vbProcedure="false">PrixCEE_Classique!$A$3:$A$16</definedName>
    <definedName function="false" hidden="false" localSheetId="1" name="Excel_BuiltIn__FilterDatabase" vbProcedure="false">PrixCEE_Précarité!$A$3:$A$16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<sst xmlns="http://schemas.openxmlformats.org/spreadsheetml/2006/main" count="27" uniqueCount="14">
  <si>
    <t xml:space="preserve"> CEE Classique – prix du registre Emmy</t>
  </si>
  <si>
    <t xml:space="preserve">http://www.emmy.fr/public/donnees-mensuelles?precarite=false</t>
  </si>
  <si>
    <t xml:space="preserve">Coût moyen pondéré (en c€/ kWh cumac)</t>
  </si>
  <si>
    <t xml:space="preserve">Coût moyen pondéré des CEE (en €/ MWh cumac)</t>
  </si>
  <si>
    <r>
      <rPr>
        <b val="true"/>
        <sz val="8"/>
        <color rgb="FF000000"/>
        <rFont val="Arial"/>
        <family val="0"/>
        <charset val="1"/>
      </rPr>
      <t xml:space="preserve">Coût moyen </t>
    </r>
    <r>
      <rPr>
        <b val="true"/>
        <u val="single"/>
        <sz val="8"/>
        <color rgb="FF000000"/>
        <rFont val="Arial"/>
        <family val="0"/>
        <charset val="1"/>
      </rPr>
      <t xml:space="preserve">annuel</t>
    </r>
    <r>
      <rPr>
        <b val="true"/>
        <sz val="8"/>
        <color rgb="FF000000"/>
        <rFont val="Arial"/>
        <family val="0"/>
        <charset val="1"/>
      </rPr>
      <t xml:space="preserve"> des CEE (en €/ MWh cumac)</t>
    </r>
  </si>
  <si>
    <t xml:space="preserve">en €/ MWh cumac</t>
  </si>
  <si>
    <t xml:space="preserve">Prix moyen en P1 + 2010 :</t>
  </si>
  <si>
    <t xml:space="preserve">Prix moyen en P2 + 2014 :</t>
  </si>
  <si>
    <t xml:space="preserve">Prix moyen en P3 :</t>
  </si>
  <si>
    <t xml:space="preserve">Prix moyen en P4 :</t>
  </si>
  <si>
    <t xml:space="preserve">x</t>
  </si>
  <si>
    <t xml:space="preserve"> CEE Précarité – prix du registre Emmy</t>
  </si>
  <si>
    <t xml:space="preserve">https://www.emmy.fr/public/donnees-mensuelles?precarite=true</t>
  </si>
  <si>
    <t xml:space="preserve">Prix moyen en P3 (2016-2017) 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</si>
</sst>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#,##0.000"/>
    <numFmt numFmtId="167" formatCode="_-* #,##0.00\ _€_-;\-* #,##0.00\ _€_-;_-* \-??\ _€_-;_-@_-"/>
    <numFmt numFmtId="168" formatCode="#,##0_ ;\-#,##0\ "/>
    <numFmt numFmtId="169" formatCode="0.000"/>
  </numFmts>
  <fonts count="2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0000FF"/>
      <name val="Arial"/>
      <family val="0"/>
      <charset val="1"/>
    </font>
    <font>
      <u val="single"/>
      <sz val="10"/>
      <color rgb="FF0563C1"/>
      <name val="Arial"/>
      <family val="2"/>
      <charset val="1"/>
    </font>
    <font>
      <u val="single"/>
      <sz val="10"/>
      <color rgb="FF0000FF"/>
      <name val="Arial"/>
      <family val="0"/>
      <charset val="1"/>
    </font>
    <font>
      <u val="singl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u val="single"/>
      <sz val="10"/>
      <color rgb="FF0066B3"/>
      <name val="Arial"/>
      <family val="0"/>
      <charset val="1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sz val="8"/>
      <color rgb="FF0000FF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u val="single"/>
      <sz val="8"/>
      <color rgb="FF000000"/>
      <name val="Arial"/>
      <family val="0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00FFFF"/>
      <name val="Arial"/>
      <family val="0"/>
      <charset val="1"/>
    </font>
    <font>
      <b val="true"/>
      <sz val="10"/>
      <color rgb="FF0000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1"/>
      <color rgb="FF00808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 val="true"/>
      <sz val="10.8"/>
      <name val="Calibri"/>
      <family val="0"/>
    </font>
    <font>
      <sz val="10"/>
      <color rgb="FF00CCCC"/>
      <name val="Arial"/>
      <family val="0"/>
      <charset val="1"/>
    </font>
    <font>
      <u val="single"/>
      <sz val="10"/>
      <color rgb="FF00CCCC"/>
      <name val="Arial"/>
      <family val="0"/>
      <charset val="1"/>
    </font>
    <font>
      <b val="true"/>
      <u val="single"/>
      <sz val="10"/>
      <color rgb="FF0000FF"/>
      <name val="Arial"/>
      <family val="0"/>
      <charset val="1"/>
    </font>
    <font>
      <b val="true"/>
      <sz val="8"/>
      <color rgb="FF00CCCC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11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2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8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9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66B3"/>
      <rgbColor rgb="FF0000FF"/>
      <rgbColor rgb="FF00CCCC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100" spc="-1" strike="noStrike">
                <a:solidFill>
                  <a:srgbClr val="008080"/>
                </a:solidFill>
                <a:latin typeface="Arial"/>
              </a:defRPr>
            </a:pPr>
            <a:r>
              <a:rPr b="1" sz="1100" spc="-1" strike="noStrike">
                <a:solidFill>
                  <a:srgbClr val="008080"/>
                </a:solidFill>
                <a:latin typeface="Arial"/>
              </a:rPr>
              <a:t>Coût moyen pondéré des CEE classiques (en € / MWh cumac)</a:t>
            </a:r>
          </a:p>
        </c:rich>
      </c:tx>
      <c:layout>
        <c:manualLayout>
          <c:xMode val="edge"/>
          <c:yMode val="edge"/>
          <c:x val="0.30823345492444"/>
          <c:y val="0.034124324693975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14590932777488"/>
          <c:y val="0.11981125624017"/>
          <c:w val="0.908513548723293"/>
          <c:h val="0.792928947548383"/>
        </c:manualLayout>
      </c:layout>
      <c:lineChart>
        <c:grouping val="standard"/>
        <c:varyColors val="0"/>
        <c:ser>
          <c:idx val="0"/>
          <c:order val="0"/>
          <c:tx>
            <c:strRef>
              <c:f>PrixCEE_Classique!$C$4:$C$4</c:f>
              <c:strCache>
                <c:ptCount val="1"/>
                <c:pt idx="0">
                  <c:v>Coût moyen pondéré des CEE (en €/ MWh cumac)</c:v>
                </c:pt>
              </c:strCache>
            </c:strRef>
          </c:tx>
          <c:spPr>
            <a:solidFill>
              <a:srgbClr val="008080"/>
            </a:solidFill>
            <a:ln w="25200">
              <a:solidFill>
                <a:srgbClr val="008080"/>
              </a:solidFill>
              <a:round/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PrixCEE_Classique!$A$5:$A$145</c:f>
              <c:strCache>
                <c:ptCount val="141"/>
                <c:pt idx="0">
                  <c:v>2008</c:v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>2009</c:v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>2010</c:v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>2011</c:v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>2012</c:v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>2013</c:v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>2014</c:v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>2015</c:v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>2016</c:v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>2017</c:v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>2018</c:v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>2019</c:v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</c:strCache>
            </c:strRef>
          </c:cat>
          <c:val>
            <c:numRef>
              <c:f>PrixCEE_Classique!$C$5:$C$145</c:f>
              <c:numCache>
                <c:formatCode>General</c:formatCode>
                <c:ptCount val="141"/>
                <c:pt idx="0">
                  <c:v>10</c:v>
                </c:pt>
                <c:pt idx="1">
                  <c:v>0</c:v>
                </c:pt>
                <c:pt idx="2">
                  <c:v>3</c:v>
                </c:pt>
                <c:pt idx="3">
                  <c:v>6.5</c:v>
                </c:pt>
                <c:pt idx="4">
                  <c:v>3</c:v>
                </c:pt>
                <c:pt idx="5">
                  <c:v>7</c:v>
                </c:pt>
                <c:pt idx="6">
                  <c:v>4.91</c:v>
                </c:pt>
                <c:pt idx="7">
                  <c:v>4.3</c:v>
                </c:pt>
                <c:pt idx="8">
                  <c:v>3.6</c:v>
                </c:pt>
                <c:pt idx="9">
                  <c:v>6.97</c:v>
                </c:pt>
                <c:pt idx="10">
                  <c:v>3.35</c:v>
                </c:pt>
                <c:pt idx="11">
                  <c:v>3.18</c:v>
                </c:pt>
                <c:pt idx="12">
                  <c:v>2.88</c:v>
                </c:pt>
                <c:pt idx="13">
                  <c:v>6.5</c:v>
                </c:pt>
                <c:pt idx="14">
                  <c:v>2.92</c:v>
                </c:pt>
                <c:pt idx="15">
                  <c:v>3.44</c:v>
                </c:pt>
                <c:pt idx="16">
                  <c:v>3.1</c:v>
                </c:pt>
                <c:pt idx="17">
                  <c:v>2.76</c:v>
                </c:pt>
                <c:pt idx="18">
                  <c:v>3.08</c:v>
                </c:pt>
                <c:pt idx="19">
                  <c:v>3.39</c:v>
                </c:pt>
                <c:pt idx="20">
                  <c:v>3.01</c:v>
                </c:pt>
                <c:pt idx="21">
                  <c:v>3.09</c:v>
                </c:pt>
                <c:pt idx="22">
                  <c:v>2.99</c:v>
                </c:pt>
                <c:pt idx="23">
                  <c:v>3.3</c:v>
                </c:pt>
                <c:pt idx="24">
                  <c:v>3.7</c:v>
                </c:pt>
                <c:pt idx="25">
                  <c:v>3.61</c:v>
                </c:pt>
                <c:pt idx="26">
                  <c:v>3.3</c:v>
                </c:pt>
                <c:pt idx="27">
                  <c:v>3.86</c:v>
                </c:pt>
                <c:pt idx="28">
                  <c:v>3.35</c:v>
                </c:pt>
                <c:pt idx="29">
                  <c:v>3.42</c:v>
                </c:pt>
                <c:pt idx="30">
                  <c:v>3.27</c:v>
                </c:pt>
                <c:pt idx="31">
                  <c:v>3.49</c:v>
                </c:pt>
                <c:pt idx="32">
                  <c:v>3.71</c:v>
                </c:pt>
                <c:pt idx="33">
                  <c:v>3.48</c:v>
                </c:pt>
                <c:pt idx="34">
                  <c:v>3.34</c:v>
                </c:pt>
                <c:pt idx="35">
                  <c:v>3.41</c:v>
                </c:pt>
                <c:pt idx="36">
                  <c:v>3.83</c:v>
                </c:pt>
                <c:pt idx="37">
                  <c:v>3.71</c:v>
                </c:pt>
                <c:pt idx="38">
                  <c:v>3.8</c:v>
                </c:pt>
                <c:pt idx="39">
                  <c:v>3.85</c:v>
                </c:pt>
                <c:pt idx="40">
                  <c:v>3.88</c:v>
                </c:pt>
                <c:pt idx="41">
                  <c:v>4.02</c:v>
                </c:pt>
                <c:pt idx="42">
                  <c:v>3.94</c:v>
                </c:pt>
                <c:pt idx="43">
                  <c:v>3.5</c:v>
                </c:pt>
                <c:pt idx="44">
                  <c:v>3.89</c:v>
                </c:pt>
                <c:pt idx="45">
                  <c:v>4.05</c:v>
                </c:pt>
                <c:pt idx="46">
                  <c:v>4.09</c:v>
                </c:pt>
                <c:pt idx="47">
                  <c:v>4.16</c:v>
                </c:pt>
                <c:pt idx="48">
                  <c:v>4.17</c:v>
                </c:pt>
                <c:pt idx="49">
                  <c:v>4.31</c:v>
                </c:pt>
                <c:pt idx="50">
                  <c:v>4.23</c:v>
                </c:pt>
                <c:pt idx="51">
                  <c:v>4.28</c:v>
                </c:pt>
                <c:pt idx="52">
                  <c:v>4.27</c:v>
                </c:pt>
                <c:pt idx="53">
                  <c:v>4.41</c:v>
                </c:pt>
                <c:pt idx="54">
                  <c:v>4.4</c:v>
                </c:pt>
                <c:pt idx="55">
                  <c:v>4.38</c:v>
                </c:pt>
                <c:pt idx="56">
                  <c:v>4.08</c:v>
                </c:pt>
                <c:pt idx="57">
                  <c:v>4.24</c:v>
                </c:pt>
                <c:pt idx="58">
                  <c:v>4.39</c:v>
                </c:pt>
                <c:pt idx="59">
                  <c:v>4.23</c:v>
                </c:pt>
                <c:pt idx="60">
                  <c:v>3.97</c:v>
                </c:pt>
                <c:pt idx="61">
                  <c:v>3.74</c:v>
                </c:pt>
                <c:pt idx="62">
                  <c:v>3.78</c:v>
                </c:pt>
                <c:pt idx="63">
                  <c:v>3.72</c:v>
                </c:pt>
                <c:pt idx="64">
                  <c:v>3.7</c:v>
                </c:pt>
                <c:pt idx="65">
                  <c:v>3.63</c:v>
                </c:pt>
                <c:pt idx="66">
                  <c:v>3.49</c:v>
                </c:pt>
                <c:pt idx="67">
                  <c:v>3.41</c:v>
                </c:pt>
                <c:pt idx="68">
                  <c:v>3.35</c:v>
                </c:pt>
                <c:pt idx="69">
                  <c:v>3.26</c:v>
                </c:pt>
                <c:pt idx="70">
                  <c:v>2.92</c:v>
                </c:pt>
                <c:pt idx="71">
                  <c:v>2.98</c:v>
                </c:pt>
                <c:pt idx="72">
                  <c:v>2.96</c:v>
                </c:pt>
                <c:pt idx="73">
                  <c:v>3.22</c:v>
                </c:pt>
                <c:pt idx="74">
                  <c:v>3.2</c:v>
                </c:pt>
                <c:pt idx="75">
                  <c:v>3.13</c:v>
                </c:pt>
                <c:pt idx="76">
                  <c:v>3.06</c:v>
                </c:pt>
                <c:pt idx="77">
                  <c:v>3.12</c:v>
                </c:pt>
                <c:pt idx="78">
                  <c:v>3.07</c:v>
                </c:pt>
                <c:pt idx="79">
                  <c:v>3.07</c:v>
                </c:pt>
                <c:pt idx="80">
                  <c:v>3.16</c:v>
                </c:pt>
                <c:pt idx="81">
                  <c:v>3.14</c:v>
                </c:pt>
                <c:pt idx="82">
                  <c:v>3.15</c:v>
                </c:pt>
                <c:pt idx="83">
                  <c:v>3.2</c:v>
                </c:pt>
                <c:pt idx="84">
                  <c:v>3.15</c:v>
                </c:pt>
                <c:pt idx="85">
                  <c:v>3.09</c:v>
                </c:pt>
                <c:pt idx="86">
                  <c:v>3.05</c:v>
                </c:pt>
                <c:pt idx="87">
                  <c:v>2.95</c:v>
                </c:pt>
                <c:pt idx="88">
                  <c:v>2.89</c:v>
                </c:pt>
                <c:pt idx="89">
                  <c:v>2.83</c:v>
                </c:pt>
                <c:pt idx="90">
                  <c:v>2.59</c:v>
                </c:pt>
                <c:pt idx="91">
                  <c:v>2.68</c:v>
                </c:pt>
                <c:pt idx="92">
                  <c:v>2.33</c:v>
                </c:pt>
                <c:pt idx="93">
                  <c:v>2.21</c:v>
                </c:pt>
                <c:pt idx="94">
                  <c:v>2.23</c:v>
                </c:pt>
                <c:pt idx="95">
                  <c:v>2.26</c:v>
                </c:pt>
                <c:pt idx="96">
                  <c:v>2.37</c:v>
                </c:pt>
                <c:pt idx="97">
                  <c:v>1.73</c:v>
                </c:pt>
                <c:pt idx="98">
                  <c:v>1.94</c:v>
                </c:pt>
                <c:pt idx="99">
                  <c:v>1.81</c:v>
                </c:pt>
                <c:pt idx="100">
                  <c:v>1.88</c:v>
                </c:pt>
                <c:pt idx="101">
                  <c:v>1.84</c:v>
                </c:pt>
                <c:pt idx="102">
                  <c:v>1.63</c:v>
                </c:pt>
                <c:pt idx="103">
                  <c:v>1.41</c:v>
                </c:pt>
                <c:pt idx="104">
                  <c:v>1.66</c:v>
                </c:pt>
                <c:pt idx="105">
                  <c:v>1.64</c:v>
                </c:pt>
                <c:pt idx="106">
                  <c:v>1.69</c:v>
                </c:pt>
                <c:pt idx="107">
                  <c:v>1.98</c:v>
                </c:pt>
                <c:pt idx="108">
                  <c:v>2.12</c:v>
                </c:pt>
                <c:pt idx="109">
                  <c:v>2.12</c:v>
                </c:pt>
                <c:pt idx="110">
                  <c:v>2.54</c:v>
                </c:pt>
                <c:pt idx="111">
                  <c:v>2.86</c:v>
                </c:pt>
                <c:pt idx="112">
                  <c:v>2.8</c:v>
                </c:pt>
                <c:pt idx="113">
                  <c:v>3.1</c:v>
                </c:pt>
                <c:pt idx="114">
                  <c:v>3.89</c:v>
                </c:pt>
                <c:pt idx="115">
                  <c:v>3.56</c:v>
                </c:pt>
                <c:pt idx="116">
                  <c:v>3.6</c:v>
                </c:pt>
                <c:pt idx="117">
                  <c:v>3.68</c:v>
                </c:pt>
                <c:pt idx="118">
                  <c:v>4.05</c:v>
                </c:pt>
                <c:pt idx="119">
                  <c:v>4.15</c:v>
                </c:pt>
                <c:pt idx="120">
                  <c:v>4.18</c:v>
                </c:pt>
                <c:pt idx="121">
                  <c:v>4.3</c:v>
                </c:pt>
                <c:pt idx="122">
                  <c:v>4.39</c:v>
                </c:pt>
                <c:pt idx="123">
                  <c:v>4.03</c:v>
                </c:pt>
                <c:pt idx="124">
                  <c:v>4.49</c:v>
                </c:pt>
                <c:pt idx="125">
                  <c:v>4.5</c:v>
                </c:pt>
                <c:pt idx="126">
                  <c:v>4.71</c:v>
                </c:pt>
                <c:pt idx="127">
                  <c:v>5.64</c:v>
                </c:pt>
                <c:pt idx="128">
                  <c:v>5.55</c:v>
                </c:pt>
                <c:pt idx="129">
                  <c:v>5.58</c:v>
                </c:pt>
                <c:pt idx="130">
                  <c:v>6.2</c:v>
                </c:pt>
                <c:pt idx="131">
                  <c:v>6.72</c:v>
                </c:pt>
                <c:pt idx="132">
                  <c:v>6.51</c:v>
                </c:pt>
                <c:pt idx="133">
                  <c:v>6.73</c:v>
                </c:pt>
                <c:pt idx="134">
                  <c:v>7.67</c:v>
                </c:pt>
                <c:pt idx="135">
                  <c:v>7.16</c:v>
                </c:pt>
                <c:pt idx="136">
                  <c:v>7.36</c:v>
                </c:pt>
                <c:pt idx="137">
                  <c:v>6.95</c:v>
                </c:pt>
                <c:pt idx="138">
                  <c:v>7.09</c:v>
                </c:pt>
                <c:pt idx="139">
                  <c:v>6.69</c:v>
                </c:pt>
                <c:pt idx="140">
                  <c:v>6.3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93271454"/>
        <c:axId val="490011"/>
      </c:lineChart>
      <c:catAx>
        <c:axId val="93271454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90011"/>
        <c:crosses val="autoZero"/>
        <c:auto val="1"/>
        <c:lblAlgn val="ctr"/>
        <c:lblOffset val="100"/>
      </c:catAx>
      <c:valAx>
        <c:axId val="49001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3271454"/>
        <c:crossesAt val="1"/>
        <c:crossBetween val="midCat"/>
      </c:valAx>
      <c:spPr>
        <a:noFill/>
        <a:ln w="12600"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100" spc="-1" strike="noStrike">
                <a:solidFill>
                  <a:srgbClr val="008080"/>
                </a:solidFill>
                <a:latin typeface="Arial"/>
              </a:defRPr>
            </a:pPr>
            <a:r>
              <a:rPr b="1" sz="1100" spc="-1" strike="noStrike">
                <a:solidFill>
                  <a:srgbClr val="008080"/>
                </a:solidFill>
                <a:latin typeface="Arial"/>
              </a:rPr>
              <a:t>Coût moyen pondéré des CEE Précarité (en € / MWh cumac)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15039314390315"/>
          <c:y val="0.119872419597767"/>
          <c:w val="0.908266422598494"/>
          <c:h val="0.79232745636573"/>
        </c:manualLayout>
      </c:layout>
      <c:lineChart>
        <c:grouping val="standard"/>
        <c:varyColors val="0"/>
        <c:ser>
          <c:idx val="0"/>
          <c:order val="0"/>
          <c:tx>
            <c:strRef>
              <c:f>PrixCEE_Précarité!$C$4</c:f>
              <c:strCache>
                <c:ptCount val="1"/>
                <c:pt idx="0">
                  <c:v>Coût moyen pondéré des CEE (en €/ MWh cumac)</c:v>
                </c:pt>
              </c:strCache>
            </c:strRef>
          </c:tx>
          <c:spPr>
            <a:solidFill>
              <a:srgbClr val="008080"/>
            </a:solidFill>
            <a:ln w="25200">
              <a:solidFill>
                <a:srgbClr val="008080"/>
              </a:solidFill>
              <a:round/>
            </a:ln>
          </c:spPr>
          <c:marker>
            <c:symbol val="none"/>
          </c:marker>
          <c:dLbls>
            <c:numFmt formatCode="0.00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PrixCEE_Précarité!$A$5:$A$52</c:f>
              <c:strCache>
                <c:ptCount val="48"/>
                <c:pt idx="0">
                  <c:v>2016</c:v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>2017</c:v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>2018</c:v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>2019</c:v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</c:strCache>
            </c:strRef>
          </c:cat>
          <c:val>
            <c:numRef>
              <c:f>PrixCEE_Précarité!$C$5:$C$52</c:f>
              <c:numCache>
                <c:formatCode>General</c:formatCode>
                <c:ptCount val="4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>4.58</c:v>
                </c:pt>
                <c:pt idx="7">
                  <c:v>4.44</c:v>
                </c:pt>
                <c:pt idx="8">
                  <c:v>5.12</c:v>
                </c:pt>
                <c:pt idx="9">
                  <c:v>4.45</c:v>
                </c:pt>
                <c:pt idx="10">
                  <c:v>4.66</c:v>
                </c:pt>
                <c:pt idx="11">
                  <c:v>4.92</c:v>
                </c:pt>
                <c:pt idx="12">
                  <c:v>4.49</c:v>
                </c:pt>
                <c:pt idx="13">
                  <c:v>4.45</c:v>
                </c:pt>
                <c:pt idx="14">
                  <c:v>4.71</c:v>
                </c:pt>
                <c:pt idx="15">
                  <c:v>4.63</c:v>
                </c:pt>
                <c:pt idx="16">
                  <c:v>4.72</c:v>
                </c:pt>
                <c:pt idx="17">
                  <c:v>4.75</c:v>
                </c:pt>
                <c:pt idx="18">
                  <c:v>4.64</c:v>
                </c:pt>
                <c:pt idx="19">
                  <c:v>4.92</c:v>
                </c:pt>
                <c:pt idx="20">
                  <c:v>4.77</c:v>
                </c:pt>
                <c:pt idx="21">
                  <c:v>4.93</c:v>
                </c:pt>
                <c:pt idx="22">
                  <c:v>4.86</c:v>
                </c:pt>
                <c:pt idx="23">
                  <c:v>4.96</c:v>
                </c:pt>
                <c:pt idx="24">
                  <c:v>4.68</c:v>
                </c:pt>
                <c:pt idx="25">
                  <c:v>4.91</c:v>
                </c:pt>
                <c:pt idx="26">
                  <c:v>4.85</c:v>
                </c:pt>
                <c:pt idx="27">
                  <c:v>5.05</c:v>
                </c:pt>
                <c:pt idx="28">
                  <c:v>4.89</c:v>
                </c:pt>
                <c:pt idx="29">
                  <c:v>5.46</c:v>
                </c:pt>
                <c:pt idx="30">
                  <c:v>5.58</c:v>
                </c:pt>
                <c:pt idx="31">
                  <c:v>5.86</c:v>
                </c:pt>
                <c:pt idx="32">
                  <c:v>5.73</c:v>
                </c:pt>
                <c:pt idx="33">
                  <c:v>5.82</c:v>
                </c:pt>
                <c:pt idx="34">
                  <c:v>6.43</c:v>
                </c:pt>
                <c:pt idx="35">
                  <c:v>7.2</c:v>
                </c:pt>
                <c:pt idx="36">
                  <c:v>6.25</c:v>
                </c:pt>
                <c:pt idx="37">
                  <c:v>7.47</c:v>
                </c:pt>
                <c:pt idx="38">
                  <c:v>7.34</c:v>
                </c:pt>
                <c:pt idx="39">
                  <c:v>7.35</c:v>
                </c:pt>
                <c:pt idx="40">
                  <c:v>8.18</c:v>
                </c:pt>
                <c:pt idx="41">
                  <c:v>8.19</c:v>
                </c:pt>
                <c:pt idx="42">
                  <c:v>7.37</c:v>
                </c:pt>
                <c:pt idx="43">
                  <c:v>8.04</c:v>
                </c:pt>
                <c:pt idx="44">
                  <c:v>7.57</c:v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9515513"/>
        <c:axId val="65438721"/>
      </c:lineChart>
      <c:catAx>
        <c:axId val="9515513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65438721"/>
        <c:crosses val="autoZero"/>
        <c:auto val="1"/>
        <c:lblAlgn val="ctr"/>
        <c:lblOffset val="100"/>
      </c:catAx>
      <c:valAx>
        <c:axId val="6543872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515513"/>
        <c:crossesAt val="1"/>
        <c:crossBetween val="midCat"/>
      </c:valAx>
      <c:spPr>
        <a:noFill/>
        <a:ln w="12600"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50400</xdr:colOff>
      <xdr:row>9</xdr:row>
      <xdr:rowOff>129240</xdr:rowOff>
    </xdr:from>
    <xdr:to>
      <xdr:col>14</xdr:col>
      <xdr:colOff>759240</xdr:colOff>
      <xdr:row>41</xdr:row>
      <xdr:rowOff>40680</xdr:rowOff>
    </xdr:to>
    <xdr:graphicFrame>
      <xdr:nvGraphicFramePr>
        <xdr:cNvPr id="0" name="Chart 1"/>
        <xdr:cNvGraphicFramePr/>
      </xdr:nvGraphicFramePr>
      <xdr:xfrm>
        <a:off x="4163040" y="2311560"/>
        <a:ext cx="11053080" cy="5263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1887840</xdr:colOff>
      <xdr:row>21</xdr:row>
      <xdr:rowOff>83160</xdr:rowOff>
    </xdr:from>
    <xdr:to>
      <xdr:col>6</xdr:col>
      <xdr:colOff>928080</xdr:colOff>
      <xdr:row>22</xdr:row>
      <xdr:rowOff>89280</xdr:rowOff>
    </xdr:to>
    <xdr:sp>
      <xdr:nvSpPr>
        <xdr:cNvPr id="1" name="CustomShape 1"/>
        <xdr:cNvSpPr/>
      </xdr:nvSpPr>
      <xdr:spPr>
        <a:xfrm>
          <a:off x="6000480" y="4377960"/>
          <a:ext cx="1107360" cy="1681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>
          <a:noAutofit/>
        </a:bodyPr>
        <a:p>
          <a:pPr>
            <a:lnSpc>
              <a:spcPct val="100000"/>
            </a:lnSpc>
          </a:pPr>
          <a:r>
            <a:rPr b="1" lang="fr-FR" sz="1080" spc="-1" strike="noStrike">
              <a:latin typeface="Calibri"/>
            </a:rPr>
            <a:t>Fin 1ère période</a:t>
          </a:r>
          <a:endParaRPr b="0" lang="fr-FR" sz="108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801360</xdr:colOff>
      <xdr:row>22</xdr:row>
      <xdr:rowOff>114120</xdr:rowOff>
    </xdr:from>
    <xdr:to>
      <xdr:col>7</xdr:col>
      <xdr:colOff>784800</xdr:colOff>
      <xdr:row>23</xdr:row>
      <xdr:rowOff>121320</xdr:rowOff>
    </xdr:to>
    <xdr:sp>
      <xdr:nvSpPr>
        <xdr:cNvPr id="2" name="CustomShape 1"/>
        <xdr:cNvSpPr/>
      </xdr:nvSpPr>
      <xdr:spPr>
        <a:xfrm>
          <a:off x="6981120" y="4570920"/>
          <a:ext cx="1399320" cy="1692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>
          <a:noAutofit/>
        </a:bodyPr>
        <a:p>
          <a:pPr>
            <a:lnSpc>
              <a:spcPct val="100000"/>
            </a:lnSpc>
          </a:pPr>
          <a:r>
            <a:rPr b="1" lang="fr-FR" sz="1080" spc="-1" strike="noStrike">
              <a:latin typeface="Calibri"/>
            </a:rPr>
            <a:t>Début 2ème période</a:t>
          </a:r>
          <a:endParaRPr b="0" lang="fr-FR" sz="1080" spc="-1" strike="noStrike">
            <a:latin typeface="Times New Roman"/>
          </a:endParaRPr>
        </a:p>
      </xdr:txBody>
    </xdr:sp>
    <xdr:clientData/>
  </xdr:twoCellAnchor>
  <xdr:twoCellAnchor editAs="absolute">
    <xdr:from>
      <xdr:col>7</xdr:col>
      <xdr:colOff>499320</xdr:colOff>
      <xdr:row>27</xdr:row>
      <xdr:rowOff>10800</xdr:rowOff>
    </xdr:from>
    <xdr:to>
      <xdr:col>8</xdr:col>
      <xdr:colOff>770400</xdr:colOff>
      <xdr:row>28</xdr:row>
      <xdr:rowOff>20520</xdr:rowOff>
    </xdr:to>
    <xdr:sp>
      <xdr:nvSpPr>
        <xdr:cNvPr id="3" name="CustomShape 1"/>
        <xdr:cNvSpPr/>
      </xdr:nvSpPr>
      <xdr:spPr>
        <a:xfrm>
          <a:off x="8094960" y="5277240"/>
          <a:ext cx="1214280" cy="171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>
          <a:noAutofit/>
        </a:bodyPr>
        <a:p>
          <a:pPr>
            <a:lnSpc>
              <a:spcPct val="100000"/>
            </a:lnSpc>
          </a:pPr>
          <a:r>
            <a:rPr b="1" lang="fr-FR" sz="1080" spc="-1" strike="noStrike">
              <a:latin typeface="Calibri"/>
            </a:rPr>
            <a:t>max 4,4 €/MWh</a:t>
          </a:r>
          <a:endParaRPr b="0" lang="fr-FR" sz="108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424080</xdr:colOff>
      <xdr:row>26</xdr:row>
      <xdr:rowOff>14040</xdr:rowOff>
    </xdr:from>
    <xdr:to>
      <xdr:col>6</xdr:col>
      <xdr:colOff>1279080</xdr:colOff>
      <xdr:row>27</xdr:row>
      <xdr:rowOff>24120</xdr:rowOff>
    </xdr:to>
    <xdr:sp>
      <xdr:nvSpPr>
        <xdr:cNvPr id="4" name="CustomShape 1"/>
        <xdr:cNvSpPr/>
      </xdr:nvSpPr>
      <xdr:spPr>
        <a:xfrm>
          <a:off x="6603840" y="5118480"/>
          <a:ext cx="855000" cy="172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>
          <a:noAutofit/>
        </a:bodyPr>
        <a:p>
          <a:pPr>
            <a:lnSpc>
              <a:spcPct val="100000"/>
            </a:lnSpc>
          </a:pPr>
          <a:r>
            <a:rPr b="1" lang="fr-FR" sz="1080" spc="-1" strike="noStrike">
              <a:latin typeface="Calibri"/>
            </a:rPr>
            <a:t>   </a:t>
          </a:r>
          <a:r>
            <a:rPr b="1" lang="fr-FR" sz="1080" spc="-1" strike="noStrike">
              <a:latin typeface="Calibri"/>
            </a:rPr>
            <a:t>Période </a:t>
          </a:r>
          <a:endParaRPr b="0" lang="fr-FR" sz="108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fr-FR" sz="1080" spc="-1" strike="noStrike">
              <a:latin typeface="Calibri"/>
            </a:rPr>
            <a:t>transitoire</a:t>
          </a:r>
          <a:endParaRPr b="0" lang="fr-FR" sz="108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315720</xdr:colOff>
      <xdr:row>23</xdr:row>
      <xdr:rowOff>69480</xdr:rowOff>
    </xdr:from>
    <xdr:to>
      <xdr:col>6</xdr:col>
      <xdr:colOff>315720</xdr:colOff>
      <xdr:row>28</xdr:row>
      <xdr:rowOff>124200</xdr:rowOff>
    </xdr:to>
    <xdr:sp>
      <xdr:nvSpPr>
        <xdr:cNvPr id="5" name="Line 1"/>
        <xdr:cNvSpPr/>
      </xdr:nvSpPr>
      <xdr:spPr>
        <a:xfrm>
          <a:off x="6495480" y="4688280"/>
          <a:ext cx="0" cy="864360"/>
        </a:xfrm>
        <a:prstGeom prst="line">
          <a:avLst/>
        </a:prstGeom>
        <a:ln w="936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1161720</xdr:colOff>
      <xdr:row>23</xdr:row>
      <xdr:rowOff>136800</xdr:rowOff>
    </xdr:from>
    <xdr:to>
      <xdr:col>6</xdr:col>
      <xdr:colOff>1161720</xdr:colOff>
      <xdr:row>29</xdr:row>
      <xdr:rowOff>28800</xdr:rowOff>
    </xdr:to>
    <xdr:sp>
      <xdr:nvSpPr>
        <xdr:cNvPr id="6" name="Line 1"/>
        <xdr:cNvSpPr/>
      </xdr:nvSpPr>
      <xdr:spPr>
        <a:xfrm>
          <a:off x="7341480" y="4755600"/>
          <a:ext cx="0" cy="864360"/>
        </a:xfrm>
        <a:prstGeom prst="line">
          <a:avLst/>
        </a:prstGeom>
        <a:ln w="936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13</xdr:col>
      <xdr:colOff>263520</xdr:colOff>
      <xdr:row>17</xdr:row>
      <xdr:rowOff>45360</xdr:rowOff>
    </xdr:from>
    <xdr:to>
      <xdr:col>14</xdr:col>
      <xdr:colOff>285480</xdr:colOff>
      <xdr:row>19</xdr:row>
      <xdr:rowOff>150120</xdr:rowOff>
    </xdr:to>
    <xdr:sp>
      <xdr:nvSpPr>
        <xdr:cNvPr id="7" name="CustomShape 1"/>
        <xdr:cNvSpPr/>
      </xdr:nvSpPr>
      <xdr:spPr>
        <a:xfrm>
          <a:off x="13944960" y="3692520"/>
          <a:ext cx="797400" cy="4287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>
          <a:noAutofit/>
        </a:bodyPr>
        <a:p>
          <a:pPr algn="r">
            <a:lnSpc>
              <a:spcPct val="100000"/>
            </a:lnSpc>
          </a:pPr>
          <a:r>
            <a:rPr b="1" lang="fr-FR" sz="1080" spc="-1" strike="noStrike">
              <a:latin typeface="Calibri"/>
            </a:rPr>
            <a:t>Max en      </a:t>
          </a:r>
          <a:endParaRPr b="0" lang="fr-FR" sz="1080" spc="-1" strike="noStrike">
            <a:latin typeface="Times New Roman"/>
          </a:endParaRPr>
        </a:p>
        <a:p>
          <a:pPr algn="r">
            <a:lnSpc>
              <a:spcPct val="100000"/>
            </a:lnSpc>
          </a:pPr>
          <a:r>
            <a:rPr b="1" lang="fr-FR" sz="1080" spc="-1" strike="noStrike">
              <a:latin typeface="Calibri"/>
            </a:rPr>
            <a:t>Mars 2019 : </a:t>
          </a:r>
          <a:endParaRPr b="0" lang="fr-FR" sz="1080" spc="-1" strike="noStrike">
            <a:latin typeface="Times New Roman"/>
          </a:endParaRPr>
        </a:p>
        <a:p>
          <a:pPr algn="r">
            <a:lnSpc>
              <a:spcPct val="100000"/>
            </a:lnSpc>
          </a:pPr>
          <a:r>
            <a:rPr b="1" lang="fr-FR" sz="1080" spc="-1" strike="noStrike">
              <a:latin typeface="Calibri"/>
            </a:rPr>
            <a:t>7,67 €/MWh </a:t>
          </a:r>
          <a:endParaRPr b="0" lang="fr-FR" sz="1080" spc="-1" strike="noStrike">
            <a:latin typeface="Times New Roman"/>
          </a:endParaRPr>
        </a:p>
      </xdr:txBody>
    </xdr:sp>
    <xdr:clientData/>
  </xdr:twoCellAnchor>
  <xdr:twoCellAnchor editAs="absolute">
    <xdr:from>
      <xdr:col>8</xdr:col>
      <xdr:colOff>758160</xdr:colOff>
      <xdr:row>23</xdr:row>
      <xdr:rowOff>30600</xdr:rowOff>
    </xdr:from>
    <xdr:to>
      <xdr:col>9</xdr:col>
      <xdr:colOff>850320</xdr:colOff>
      <xdr:row>24</xdr:row>
      <xdr:rowOff>40680</xdr:rowOff>
    </xdr:to>
    <xdr:sp>
      <xdr:nvSpPr>
        <xdr:cNvPr id="8" name="CustomShape 1"/>
        <xdr:cNvSpPr/>
      </xdr:nvSpPr>
      <xdr:spPr>
        <a:xfrm>
          <a:off x="9297000" y="4649400"/>
          <a:ext cx="1316160" cy="172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>
          <a:noAutofit/>
        </a:bodyPr>
        <a:p>
          <a:pPr>
            <a:lnSpc>
              <a:spcPct val="100000"/>
            </a:lnSpc>
          </a:pPr>
          <a:r>
            <a:rPr b="1" lang="fr-FR" sz="1080" spc="-1" strike="noStrike">
              <a:latin typeface="Calibri"/>
            </a:rPr>
            <a:t>      </a:t>
          </a:r>
          <a:r>
            <a:rPr b="1" lang="fr-FR" sz="1080" spc="-1" strike="noStrike">
              <a:latin typeface="Calibri"/>
            </a:rPr>
            <a:t>Fin 2ème période</a:t>
          </a:r>
          <a:endParaRPr b="0" lang="fr-FR" sz="1080" spc="-1" strike="noStrike">
            <a:latin typeface="Times New Roman"/>
          </a:endParaRPr>
        </a:p>
      </xdr:txBody>
    </xdr:sp>
    <xdr:clientData/>
  </xdr:twoCellAnchor>
  <xdr:twoCellAnchor editAs="absolute">
    <xdr:from>
      <xdr:col>9</xdr:col>
      <xdr:colOff>107640</xdr:colOff>
      <xdr:row>24</xdr:row>
      <xdr:rowOff>126720</xdr:rowOff>
    </xdr:from>
    <xdr:to>
      <xdr:col>9</xdr:col>
      <xdr:colOff>107640</xdr:colOff>
      <xdr:row>30</xdr:row>
      <xdr:rowOff>19080</xdr:rowOff>
    </xdr:to>
    <xdr:sp>
      <xdr:nvSpPr>
        <xdr:cNvPr id="9" name="Line 1"/>
        <xdr:cNvSpPr/>
      </xdr:nvSpPr>
      <xdr:spPr>
        <a:xfrm>
          <a:off x="9870480" y="4907520"/>
          <a:ext cx="0" cy="864360"/>
        </a:xfrm>
        <a:prstGeom prst="line">
          <a:avLst/>
        </a:prstGeom>
        <a:ln w="936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</xdr:col>
      <xdr:colOff>569880</xdr:colOff>
      <xdr:row>25</xdr:row>
      <xdr:rowOff>73080</xdr:rowOff>
    </xdr:from>
    <xdr:to>
      <xdr:col>11</xdr:col>
      <xdr:colOff>205200</xdr:colOff>
      <xdr:row>26</xdr:row>
      <xdr:rowOff>83520</xdr:rowOff>
    </xdr:to>
    <xdr:sp>
      <xdr:nvSpPr>
        <xdr:cNvPr id="10" name="CustomShape 1"/>
        <xdr:cNvSpPr/>
      </xdr:nvSpPr>
      <xdr:spPr>
        <a:xfrm>
          <a:off x="10332720" y="5015880"/>
          <a:ext cx="2003400" cy="172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>
          <a:noAutofit/>
        </a:bodyPr>
        <a:p>
          <a:pPr>
            <a:lnSpc>
              <a:spcPct val="100000"/>
            </a:lnSpc>
          </a:pPr>
          <a:r>
            <a:rPr b="1" lang="fr-FR" sz="1080" spc="-1" strike="noStrike">
              <a:latin typeface="Calibri"/>
            </a:rPr>
            <a:t>Début 3ème période</a:t>
          </a:r>
          <a:endParaRPr b="0" lang="fr-FR" sz="1080" spc="-1" strike="noStrike">
            <a:latin typeface="Times New Roman"/>
          </a:endParaRPr>
        </a:p>
      </xdr:txBody>
    </xdr:sp>
    <xdr:clientData/>
  </xdr:twoCellAnchor>
  <xdr:twoCellAnchor editAs="absolute">
    <xdr:from>
      <xdr:col>9</xdr:col>
      <xdr:colOff>977760</xdr:colOff>
      <xdr:row>26</xdr:row>
      <xdr:rowOff>108360</xdr:rowOff>
    </xdr:from>
    <xdr:to>
      <xdr:col>9</xdr:col>
      <xdr:colOff>977760</xdr:colOff>
      <xdr:row>30</xdr:row>
      <xdr:rowOff>131400</xdr:rowOff>
    </xdr:to>
    <xdr:sp>
      <xdr:nvSpPr>
        <xdr:cNvPr id="11" name="Line 1"/>
        <xdr:cNvSpPr/>
      </xdr:nvSpPr>
      <xdr:spPr>
        <a:xfrm>
          <a:off x="10740600" y="5212800"/>
          <a:ext cx="0" cy="671400"/>
        </a:xfrm>
        <a:prstGeom prst="line">
          <a:avLst/>
        </a:prstGeom>
        <a:ln w="936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</xdr:col>
      <xdr:colOff>222120</xdr:colOff>
      <xdr:row>27</xdr:row>
      <xdr:rowOff>6840</xdr:rowOff>
    </xdr:from>
    <xdr:to>
      <xdr:col>9</xdr:col>
      <xdr:colOff>1077120</xdr:colOff>
      <xdr:row>28</xdr:row>
      <xdr:rowOff>16920</xdr:rowOff>
    </xdr:to>
    <xdr:sp>
      <xdr:nvSpPr>
        <xdr:cNvPr id="12" name="CustomShape 1"/>
        <xdr:cNvSpPr/>
      </xdr:nvSpPr>
      <xdr:spPr>
        <a:xfrm>
          <a:off x="9984960" y="5273280"/>
          <a:ext cx="855000" cy="172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>
          <a:noAutofit/>
        </a:bodyPr>
        <a:p>
          <a:pPr>
            <a:lnSpc>
              <a:spcPct val="100000"/>
            </a:lnSpc>
          </a:pPr>
          <a:r>
            <a:rPr b="1" lang="fr-FR" sz="1080" spc="-1" strike="noStrike">
              <a:latin typeface="Calibri"/>
            </a:rPr>
            <a:t>   </a:t>
          </a:r>
          <a:r>
            <a:rPr b="1" lang="fr-FR" sz="1080" spc="-1" strike="noStrike">
              <a:latin typeface="Calibri"/>
            </a:rPr>
            <a:t>Période </a:t>
          </a:r>
          <a:endParaRPr b="0" lang="fr-FR" sz="108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fr-FR" sz="1080" spc="-1" strike="noStrike">
              <a:latin typeface="Calibri"/>
            </a:rPr>
            <a:t>transitoire</a:t>
          </a:r>
          <a:endParaRPr b="0" lang="fr-FR" sz="1080" spc="-1" strike="noStrike">
            <a:latin typeface="Times New Roman"/>
          </a:endParaRPr>
        </a:p>
      </xdr:txBody>
    </xdr:sp>
    <xdr:clientData/>
  </xdr:twoCellAnchor>
  <xdr:twoCellAnchor editAs="absolute">
    <xdr:from>
      <xdr:col>10</xdr:col>
      <xdr:colOff>354600</xdr:colOff>
      <xdr:row>35</xdr:row>
      <xdr:rowOff>112680</xdr:rowOff>
    </xdr:from>
    <xdr:to>
      <xdr:col>11</xdr:col>
      <xdr:colOff>565560</xdr:colOff>
      <xdr:row>36</xdr:row>
      <xdr:rowOff>124920</xdr:rowOff>
    </xdr:to>
    <xdr:sp>
      <xdr:nvSpPr>
        <xdr:cNvPr id="13" name="CustomShape 1"/>
        <xdr:cNvSpPr/>
      </xdr:nvSpPr>
      <xdr:spPr>
        <a:xfrm>
          <a:off x="11392560" y="6675120"/>
          <a:ext cx="1303920" cy="1742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>
          <a:noAutofit/>
        </a:bodyPr>
        <a:p>
          <a:pPr algn="r">
            <a:lnSpc>
              <a:spcPct val="100000"/>
            </a:lnSpc>
          </a:pPr>
          <a:r>
            <a:rPr b="1" lang="fr-FR" sz="1080" spc="-1" strike="noStrike">
              <a:latin typeface="Calibri"/>
            </a:rPr>
            <a:t>min 1,41 €/MWh</a:t>
          </a:r>
          <a:endParaRPr b="0" lang="fr-FR" sz="1080" spc="-1" strike="noStrike">
            <a:latin typeface="Times New Roman"/>
          </a:endParaRPr>
        </a:p>
      </xdr:txBody>
    </xdr:sp>
    <xdr:clientData/>
  </xdr:twoCellAnchor>
  <xdr:twoCellAnchor editAs="absolute">
    <xdr:from>
      <xdr:col>12</xdr:col>
      <xdr:colOff>170640</xdr:colOff>
      <xdr:row>21</xdr:row>
      <xdr:rowOff>120600</xdr:rowOff>
    </xdr:from>
    <xdr:to>
      <xdr:col>13</xdr:col>
      <xdr:colOff>557640</xdr:colOff>
      <xdr:row>22</xdr:row>
      <xdr:rowOff>131760</xdr:rowOff>
    </xdr:to>
    <xdr:sp>
      <xdr:nvSpPr>
        <xdr:cNvPr id="14" name="CustomShape 1"/>
        <xdr:cNvSpPr/>
      </xdr:nvSpPr>
      <xdr:spPr>
        <a:xfrm>
          <a:off x="13077000" y="4415400"/>
          <a:ext cx="1162080" cy="1731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>
          <a:noAutofit/>
        </a:bodyPr>
        <a:p>
          <a:pPr>
            <a:lnSpc>
              <a:spcPct val="100000"/>
            </a:lnSpc>
          </a:pPr>
          <a:r>
            <a:rPr b="1" lang="fr-FR" sz="1080" spc="-1" strike="noStrike">
              <a:latin typeface="Calibri"/>
            </a:rPr>
            <a:t>Début 4ème période</a:t>
          </a:r>
          <a:endParaRPr b="0" lang="fr-FR" sz="1080" spc="-1" strike="noStrike">
            <a:latin typeface="Times New Roman"/>
          </a:endParaRPr>
        </a:p>
      </xdr:txBody>
    </xdr:sp>
    <xdr:clientData/>
  </xdr:twoCellAnchor>
  <xdr:twoCellAnchor editAs="absolute">
    <xdr:from>
      <xdr:col>12</xdr:col>
      <xdr:colOff>412920</xdr:colOff>
      <xdr:row>24</xdr:row>
      <xdr:rowOff>4320</xdr:rowOff>
    </xdr:from>
    <xdr:to>
      <xdr:col>12</xdr:col>
      <xdr:colOff>412920</xdr:colOff>
      <xdr:row>28</xdr:row>
      <xdr:rowOff>109800</xdr:rowOff>
    </xdr:to>
    <xdr:sp>
      <xdr:nvSpPr>
        <xdr:cNvPr id="15" name="Line 1"/>
        <xdr:cNvSpPr/>
      </xdr:nvSpPr>
      <xdr:spPr>
        <a:xfrm>
          <a:off x="13319280" y="4785120"/>
          <a:ext cx="0" cy="753120"/>
        </a:xfrm>
        <a:prstGeom prst="line">
          <a:avLst/>
        </a:prstGeom>
        <a:ln w="936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263520</xdr:colOff>
      <xdr:row>0</xdr:row>
      <xdr:rowOff>177840</xdr:rowOff>
    </xdr:from>
    <xdr:to>
      <xdr:col>8</xdr:col>
      <xdr:colOff>34200</xdr:colOff>
      <xdr:row>20</xdr:row>
      <xdr:rowOff>96480</xdr:rowOff>
    </xdr:to>
    <xdr:graphicFrame>
      <xdr:nvGraphicFramePr>
        <xdr:cNvPr id="16" name="Chart 1"/>
        <xdr:cNvGraphicFramePr/>
      </xdr:nvGraphicFramePr>
      <xdr:xfrm>
        <a:off x="263520" y="177840"/>
        <a:ext cx="8652960" cy="4062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1025640</xdr:colOff>
      <xdr:row>22</xdr:row>
      <xdr:rowOff>80640</xdr:rowOff>
    </xdr:from>
    <xdr:to>
      <xdr:col>6</xdr:col>
      <xdr:colOff>995040</xdr:colOff>
      <xdr:row>23</xdr:row>
      <xdr:rowOff>76680</xdr:rowOff>
    </xdr:to>
    <xdr:sp>
      <xdr:nvSpPr>
        <xdr:cNvPr id="17" name="CustomShape 1"/>
        <xdr:cNvSpPr/>
      </xdr:nvSpPr>
      <xdr:spPr>
        <a:xfrm>
          <a:off x="5481720" y="4597200"/>
          <a:ext cx="2036520" cy="1821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>
          <a:noAutofit/>
        </a:bodyPr>
        <a:p>
          <a:pPr>
            <a:lnSpc>
              <a:spcPct val="100000"/>
            </a:lnSpc>
          </a:pPr>
          <a:r>
            <a:rPr b="1" lang="fr-FR" sz="1080" spc="-1" strike="noStrike">
              <a:latin typeface="Calibri"/>
            </a:rPr>
            <a:t>Début du dispositif CEE Précarité</a:t>
          </a:r>
          <a:endParaRPr b="0" lang="fr-FR" sz="108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fr-FR" sz="1080" spc="-1" strike="noStrike">
              <a:latin typeface="Calibri"/>
            </a:rPr>
            <a:t>en milieu de 3ème période</a:t>
          </a:r>
          <a:endParaRPr b="0" lang="fr-FR" sz="1080" spc="-1" strike="noStrike">
            <a:latin typeface="Times New Roman"/>
          </a:endParaRPr>
        </a:p>
      </xdr:txBody>
    </xdr:sp>
    <xdr:clientData/>
  </xdr:twoCellAnchor>
  <xdr:twoCellAnchor editAs="absolute">
    <xdr:from>
      <xdr:col>10</xdr:col>
      <xdr:colOff>6840</xdr:colOff>
      <xdr:row>16</xdr:row>
      <xdr:rowOff>160200</xdr:rowOff>
    </xdr:from>
    <xdr:to>
      <xdr:col>10</xdr:col>
      <xdr:colOff>804240</xdr:colOff>
      <xdr:row>19</xdr:row>
      <xdr:rowOff>30600</xdr:rowOff>
    </xdr:to>
    <xdr:sp>
      <xdr:nvSpPr>
        <xdr:cNvPr id="18" name="CustomShape 1"/>
        <xdr:cNvSpPr/>
      </xdr:nvSpPr>
      <xdr:spPr>
        <a:xfrm>
          <a:off x="11388240" y="3560400"/>
          <a:ext cx="797400" cy="4287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>
          <a:noAutofit/>
        </a:bodyPr>
        <a:p>
          <a:pPr algn="r">
            <a:lnSpc>
              <a:spcPct val="100000"/>
            </a:lnSpc>
          </a:pPr>
          <a:r>
            <a:rPr b="1" lang="fr-FR" sz="1080" spc="-1" strike="noStrike">
              <a:latin typeface="Calibri"/>
            </a:rPr>
            <a:t>Max en      </a:t>
          </a:r>
          <a:endParaRPr b="0" lang="fr-FR" sz="1080" spc="-1" strike="noStrike">
            <a:latin typeface="Times New Roman"/>
          </a:endParaRPr>
        </a:p>
        <a:p>
          <a:pPr algn="r">
            <a:lnSpc>
              <a:spcPct val="100000"/>
            </a:lnSpc>
          </a:pPr>
          <a:r>
            <a:rPr b="1" lang="fr-FR" sz="1080" spc="-1" strike="noStrike">
              <a:latin typeface="Calibri"/>
            </a:rPr>
            <a:t>Juin 2019 : </a:t>
          </a:r>
          <a:endParaRPr b="0" lang="fr-FR" sz="1080" spc="-1" strike="noStrike">
            <a:latin typeface="Times New Roman"/>
          </a:endParaRPr>
        </a:p>
        <a:p>
          <a:pPr algn="r">
            <a:lnSpc>
              <a:spcPct val="100000"/>
            </a:lnSpc>
          </a:pPr>
          <a:r>
            <a:rPr b="1" lang="fr-FR" sz="1080" spc="-1" strike="noStrike">
              <a:latin typeface="Calibri"/>
            </a:rPr>
            <a:t>8,19 €/MWh </a:t>
          </a:r>
          <a:endParaRPr b="0" lang="fr-FR" sz="1080" spc="-1" strike="noStrike">
            <a:latin typeface="Times New Roman"/>
          </a:endParaRPr>
        </a:p>
      </xdr:txBody>
    </xdr:sp>
    <xdr:clientData/>
  </xdr:twoCellAnchor>
  <xdr:twoCellAnchor editAs="absolute">
    <xdr:from>
      <xdr:col>7</xdr:col>
      <xdr:colOff>739080</xdr:colOff>
      <xdr:row>24</xdr:row>
      <xdr:rowOff>47160</xdr:rowOff>
    </xdr:from>
    <xdr:to>
      <xdr:col>8</xdr:col>
      <xdr:colOff>628920</xdr:colOff>
      <xdr:row>25</xdr:row>
      <xdr:rowOff>46800</xdr:rowOff>
    </xdr:to>
    <xdr:sp>
      <xdr:nvSpPr>
        <xdr:cNvPr id="19" name="CustomShape 1"/>
        <xdr:cNvSpPr/>
      </xdr:nvSpPr>
      <xdr:spPr>
        <a:xfrm>
          <a:off x="8678160" y="4935960"/>
          <a:ext cx="833040" cy="1857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>
          <a:noAutofit/>
        </a:bodyPr>
        <a:p>
          <a:pPr>
            <a:lnSpc>
              <a:spcPct val="100000"/>
            </a:lnSpc>
          </a:pPr>
          <a:r>
            <a:rPr b="1" lang="fr-FR" sz="1080" spc="-1" strike="noStrike">
              <a:latin typeface="Calibri"/>
            </a:rPr>
            <a:t>Début 4ème période</a:t>
          </a:r>
          <a:endParaRPr b="0" lang="fr-FR" sz="1080" spc="-1" strike="noStrike">
            <a:latin typeface="Times New Roman"/>
          </a:endParaRPr>
        </a:p>
      </xdr:txBody>
    </xdr:sp>
    <xdr:clientData/>
  </xdr:twoCellAnchor>
  <xdr:twoCellAnchor editAs="absolute">
    <xdr:from>
      <xdr:col>8</xdr:col>
      <xdr:colOff>75600</xdr:colOff>
      <xdr:row>21</xdr:row>
      <xdr:rowOff>2160</xdr:rowOff>
    </xdr:from>
    <xdr:to>
      <xdr:col>8</xdr:col>
      <xdr:colOff>83160</xdr:colOff>
      <xdr:row>24</xdr:row>
      <xdr:rowOff>21600</xdr:rowOff>
    </xdr:to>
    <xdr:sp>
      <xdr:nvSpPr>
        <xdr:cNvPr id="20" name="Line 1"/>
        <xdr:cNvSpPr/>
      </xdr:nvSpPr>
      <xdr:spPr>
        <a:xfrm flipH="1" flipV="1">
          <a:off x="8957880" y="4332600"/>
          <a:ext cx="7560" cy="577800"/>
        </a:xfrm>
        <a:prstGeom prst="line">
          <a:avLst/>
        </a:prstGeom>
        <a:ln w="936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emmy.fr/public/donnees-mensuelles?precarite=false" TargetMode="External"/><Relationship Id="rId2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w.emmy.fr/public/donnees-mensuelles?precarite=true" TargetMode="External"/><Relationship Id="rId2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066B3"/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1" colorId="64" zoomScale="80" zoomScaleNormal="8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1" width="14.31"/>
    <col collapsed="false" customWidth="true" hidden="true" outlineLevel="0" max="2" min="2" style="1" width="15.34"/>
    <col collapsed="false" customWidth="true" hidden="false" outlineLevel="0" max="3" min="3" style="2" width="18.35"/>
    <col collapsed="false" customWidth="true" hidden="false" outlineLevel="0" max="4" min="4" style="2" width="15.58"/>
    <col collapsed="false" customWidth="true" hidden="false" outlineLevel="0" max="5" min="5" style="1" width="10.05"/>
    <col collapsed="false" customWidth="true" hidden="false" outlineLevel="0" max="6" min="6" style="1" width="29.29"/>
    <col collapsed="false" customWidth="true" hidden="false" outlineLevel="0" max="7" min="7" style="1" width="20.07"/>
    <col collapsed="false" customWidth="true" hidden="false" outlineLevel="0" max="8" min="8" style="0" width="13.36"/>
    <col collapsed="false" customWidth="true" hidden="false" outlineLevel="0" max="9" min="9" style="0" width="17.35"/>
    <col collapsed="false" customWidth="true" hidden="false" outlineLevel="0" max="10" min="10" style="0" width="18.07"/>
    <col collapsed="false" customWidth="true" hidden="false" outlineLevel="0" max="11" min="11" style="0" width="15.49"/>
    <col collapsed="false" customWidth="true" hidden="false" outlineLevel="0" max="1025" min="12" style="0" width="10.99"/>
  </cols>
  <sheetData>
    <row r="1" customFormat="false" ht="33.25" hidden="false" customHeight="true" outlineLevel="0" collapsed="false">
      <c r="A1" s="3" t="s">
        <v>0</v>
      </c>
      <c r="B1" s="4"/>
      <c r="C1" s="5"/>
      <c r="D1" s="5"/>
      <c r="E1" s="0"/>
      <c r="F1" s="6"/>
      <c r="G1" s="4"/>
      <c r="I1" s="6"/>
      <c r="K1" s="7"/>
      <c r="L1" s="6"/>
    </row>
    <row r="2" customFormat="false" ht="19.5" hidden="false" customHeight="true" outlineLevel="0" collapsed="false">
      <c r="A2" s="8" t="s">
        <v>1</v>
      </c>
      <c r="B2" s="4"/>
      <c r="C2" s="5"/>
      <c r="D2" s="5"/>
      <c r="E2" s="0"/>
      <c r="F2" s="6"/>
      <c r="G2" s="4"/>
      <c r="I2" s="6"/>
      <c r="K2" s="7"/>
      <c r="L2" s="6"/>
    </row>
    <row r="3" customFormat="false" ht="12.75" hidden="false" customHeight="false" outlineLevel="0" collapsed="false">
      <c r="H3" s="9"/>
      <c r="I3" s="9"/>
      <c r="J3" s="9"/>
    </row>
    <row r="4" s="15" customFormat="true" ht="36.8" hidden="false" customHeight="true" outlineLevel="0" collapsed="false">
      <c r="A4" s="10"/>
      <c r="B4" s="11" t="s">
        <v>2</v>
      </c>
      <c r="C4" s="12" t="s">
        <v>3</v>
      </c>
      <c r="D4" s="12" t="s">
        <v>4</v>
      </c>
      <c r="E4" s="10"/>
      <c r="F4" s="7"/>
      <c r="G4" s="13" t="s">
        <v>5</v>
      </c>
      <c r="H4" s="14"/>
      <c r="I4" s="14"/>
      <c r="J4" s="14"/>
    </row>
    <row r="5" customFormat="false" ht="14.65" hidden="false" customHeight="false" outlineLevel="0" collapsed="false">
      <c r="A5" s="16" t="n">
        <v>2008</v>
      </c>
      <c r="B5" s="17" t="n">
        <v>1</v>
      </c>
      <c r="C5" s="18" t="n">
        <f aca="false">B5*10</f>
        <v>10</v>
      </c>
      <c r="D5" s="19" t="n">
        <f aca="false">AVERAGE(C5:C16)</f>
        <v>4.65083333333333</v>
      </c>
      <c r="E5" s="17"/>
      <c r="F5" s="7" t="s">
        <v>6</v>
      </c>
      <c r="G5" s="6" t="n">
        <f aca="false">AVERAGE(C5:C40)</f>
        <v>3.83916666666667</v>
      </c>
      <c r="H5" s="17"/>
      <c r="I5" s="17"/>
      <c r="J5" s="20"/>
      <c r="K5" s="17"/>
      <c r="L5" s="21"/>
    </row>
    <row r="6" customFormat="false" ht="14.65" hidden="false" customHeight="false" outlineLevel="0" collapsed="false">
      <c r="B6" s="17" t="n">
        <f aca="false">A6*10</f>
        <v>0</v>
      </c>
      <c r="C6" s="18" t="n">
        <f aca="false">B6*10</f>
        <v>0</v>
      </c>
      <c r="D6" s="18"/>
      <c r="E6" s="17"/>
      <c r="F6" s="7" t="s">
        <v>7</v>
      </c>
      <c r="G6" s="6" t="n">
        <f aca="false">AVERAGE(C41:C88)</f>
        <v>3.69875</v>
      </c>
      <c r="H6" s="17"/>
      <c r="I6" s="17"/>
      <c r="J6" s="20"/>
      <c r="K6" s="17"/>
      <c r="L6" s="21"/>
    </row>
    <row r="7" customFormat="false" ht="12.8" hidden="false" customHeight="false" outlineLevel="0" collapsed="false">
      <c r="B7" s="17" t="n">
        <v>0.3</v>
      </c>
      <c r="C7" s="18" t="n">
        <f aca="false">B7*10</f>
        <v>3</v>
      </c>
      <c r="D7" s="18"/>
      <c r="E7" s="17"/>
      <c r="F7" s="7" t="s">
        <v>8</v>
      </c>
      <c r="G7" s="6" t="n">
        <f aca="false">AVERAGE(C89:C124)</f>
        <v>2.56416666666667</v>
      </c>
      <c r="H7" s="17"/>
      <c r="I7" s="17"/>
      <c r="J7" s="20"/>
      <c r="K7" s="21"/>
      <c r="L7" s="21"/>
    </row>
    <row r="8" customFormat="false" ht="12.8" hidden="false" customHeight="false" outlineLevel="0" collapsed="false">
      <c r="B8" s="17" t="n">
        <v>0.65</v>
      </c>
      <c r="C8" s="18" t="n">
        <f aca="false">B8*10</f>
        <v>6.5</v>
      </c>
      <c r="D8" s="18"/>
      <c r="E8" s="17"/>
      <c r="F8" s="7" t="s">
        <v>9</v>
      </c>
      <c r="G8" s="6" t="n">
        <f aca="false">AVERAGE(C125:C159)</f>
        <v>5.8452380952381</v>
      </c>
      <c r="H8" s="17"/>
      <c r="I8" s="17"/>
      <c r="J8" s="20"/>
      <c r="K8" s="21"/>
    </row>
    <row r="9" customFormat="false" ht="14.65" hidden="false" customHeight="false" outlineLevel="0" collapsed="false">
      <c r="B9" s="17" t="n">
        <v>0.3</v>
      </c>
      <c r="C9" s="18" t="n">
        <f aca="false">B9*10</f>
        <v>3</v>
      </c>
      <c r="D9" s="18"/>
      <c r="E9" s="17"/>
      <c r="F9" s="17"/>
      <c r="G9" s="17"/>
      <c r="H9" s="17"/>
      <c r="I9" s="17"/>
      <c r="J9" s="20"/>
      <c r="K9" s="21"/>
    </row>
    <row r="10" customFormat="false" ht="14.65" hidden="false" customHeight="false" outlineLevel="0" collapsed="false">
      <c r="B10" s="17" t="n">
        <v>0.7</v>
      </c>
      <c r="C10" s="18" t="n">
        <f aca="false">B10*10</f>
        <v>7</v>
      </c>
      <c r="D10" s="18"/>
      <c r="E10" s="17"/>
      <c r="F10" s="17"/>
      <c r="G10" s="17"/>
      <c r="H10" s="17"/>
      <c r="I10" s="17"/>
      <c r="J10" s="20"/>
      <c r="K10" s="21"/>
    </row>
    <row r="11" customFormat="false" ht="14.65" hidden="false" customHeight="false" outlineLevel="0" collapsed="false">
      <c r="B11" s="17" t="n">
        <v>0.491</v>
      </c>
      <c r="C11" s="18" t="n">
        <f aca="false">B11*10</f>
        <v>4.91</v>
      </c>
      <c r="D11" s="18"/>
      <c r="E11" s="17"/>
      <c r="F11" s="17"/>
      <c r="G11" s="17"/>
      <c r="H11" s="17"/>
      <c r="I11" s="17"/>
      <c r="J11" s="20"/>
      <c r="K11" s="21"/>
    </row>
    <row r="12" customFormat="false" ht="14.65" hidden="false" customHeight="false" outlineLevel="0" collapsed="false">
      <c r="B12" s="17" t="n">
        <v>0.43</v>
      </c>
      <c r="C12" s="18" t="n">
        <f aca="false">B12*10</f>
        <v>4.3</v>
      </c>
      <c r="D12" s="18"/>
      <c r="E12" s="17"/>
      <c r="F12" s="17"/>
      <c r="G12" s="17"/>
      <c r="H12" s="17"/>
      <c r="I12" s="17"/>
      <c r="J12" s="20"/>
      <c r="K12" s="21"/>
    </row>
    <row r="13" customFormat="false" ht="14.65" hidden="false" customHeight="false" outlineLevel="0" collapsed="false">
      <c r="B13" s="17" t="n">
        <v>0.36</v>
      </c>
      <c r="C13" s="18" t="n">
        <f aca="false">B13*10</f>
        <v>3.6</v>
      </c>
      <c r="D13" s="18"/>
      <c r="E13" s="17"/>
      <c r="F13" s="17"/>
      <c r="G13" s="17"/>
      <c r="H13" s="17"/>
      <c r="I13" s="17"/>
      <c r="J13" s="20"/>
      <c r="K13" s="21"/>
    </row>
    <row r="14" customFormat="false" ht="14.65" hidden="false" customHeight="false" outlineLevel="0" collapsed="false">
      <c r="B14" s="17" t="n">
        <v>0.697</v>
      </c>
      <c r="C14" s="18" t="n">
        <f aca="false">B14*10</f>
        <v>6.97</v>
      </c>
      <c r="D14" s="18"/>
      <c r="E14" s="17"/>
      <c r="F14" s="17"/>
      <c r="G14" s="17"/>
      <c r="H14" s="17"/>
      <c r="I14" s="17"/>
      <c r="J14" s="20"/>
      <c r="K14" s="21"/>
    </row>
    <row r="15" customFormat="false" ht="14.65" hidden="false" customHeight="false" outlineLevel="0" collapsed="false">
      <c r="B15" s="17" t="n">
        <v>0.335</v>
      </c>
      <c r="C15" s="18" t="n">
        <f aca="false">B15*10</f>
        <v>3.35</v>
      </c>
      <c r="D15" s="18"/>
      <c r="E15" s="17"/>
      <c r="F15" s="17"/>
      <c r="G15" s="17"/>
      <c r="H15" s="17"/>
      <c r="I15" s="17"/>
      <c r="J15" s="20"/>
      <c r="K15" s="21"/>
    </row>
    <row r="16" customFormat="false" ht="14.65" hidden="false" customHeight="false" outlineLevel="0" collapsed="false">
      <c r="B16" s="17" t="n">
        <v>0.318</v>
      </c>
      <c r="C16" s="18" t="n">
        <f aca="false">B16*10</f>
        <v>3.18</v>
      </c>
      <c r="D16" s="18"/>
      <c r="E16" s="17"/>
      <c r="F16" s="17"/>
      <c r="G16" s="17"/>
      <c r="H16" s="17"/>
      <c r="I16" s="17"/>
      <c r="J16" s="20"/>
      <c r="K16" s="21"/>
    </row>
    <row r="17" customFormat="false" ht="12.8" hidden="false" customHeight="false" outlineLevel="0" collapsed="false">
      <c r="A17" s="16" t="n">
        <v>2009</v>
      </c>
      <c r="B17" s="17" t="n">
        <v>0.288</v>
      </c>
      <c r="C17" s="18" t="n">
        <f aca="false">B17*10</f>
        <v>2.88</v>
      </c>
      <c r="D17" s="19" t="n">
        <f aca="false">AVERAGE(C17:C28)</f>
        <v>3.37166666666667</v>
      </c>
      <c r="E17" s="0"/>
      <c r="F17" s="0"/>
      <c r="G17" s="0"/>
    </row>
    <row r="18" customFormat="false" ht="12.75" hidden="false" customHeight="false" outlineLevel="0" collapsed="false">
      <c r="A18" s="0"/>
      <c r="B18" s="17" t="n">
        <v>0.65</v>
      </c>
      <c r="C18" s="18" t="n">
        <f aca="false">B18*10</f>
        <v>6.5</v>
      </c>
      <c r="D18" s="22"/>
      <c r="E18" s="0"/>
      <c r="F18" s="0"/>
      <c r="G18" s="0"/>
    </row>
    <row r="19" customFormat="false" ht="12.75" hidden="false" customHeight="false" outlineLevel="0" collapsed="false">
      <c r="A19" s="0"/>
      <c r="B19" s="17" t="n">
        <v>0.292</v>
      </c>
      <c r="C19" s="18" t="n">
        <f aca="false">B19*10</f>
        <v>2.92</v>
      </c>
      <c r="D19" s="22"/>
      <c r="E19" s="0"/>
      <c r="F19" s="0"/>
      <c r="G19" s="0"/>
    </row>
    <row r="20" customFormat="false" ht="12.75" hidden="false" customHeight="false" outlineLevel="0" collapsed="false">
      <c r="A20" s="0"/>
      <c r="B20" s="17" t="n">
        <v>0.344</v>
      </c>
      <c r="C20" s="18" t="n">
        <f aca="false">B20*10</f>
        <v>3.44</v>
      </c>
      <c r="D20" s="22"/>
      <c r="E20" s="0"/>
      <c r="F20" s="0"/>
      <c r="G20" s="0"/>
    </row>
    <row r="21" customFormat="false" ht="12.75" hidden="false" customHeight="false" outlineLevel="0" collapsed="false">
      <c r="A21" s="0"/>
      <c r="B21" s="17" t="n">
        <v>0.31</v>
      </c>
      <c r="C21" s="18" t="n">
        <f aca="false">B21*10</f>
        <v>3.1</v>
      </c>
      <c r="D21" s="22"/>
      <c r="E21" s="0"/>
      <c r="F21" s="0"/>
      <c r="G21" s="0"/>
    </row>
    <row r="22" customFormat="false" ht="12.75" hidden="false" customHeight="false" outlineLevel="0" collapsed="false">
      <c r="A22" s="0"/>
      <c r="B22" s="17" t="n">
        <v>0.276</v>
      </c>
      <c r="C22" s="18" t="n">
        <f aca="false">B22*10</f>
        <v>2.76</v>
      </c>
      <c r="D22" s="22"/>
      <c r="E22" s="0"/>
      <c r="F22" s="0"/>
      <c r="G22" s="0"/>
    </row>
    <row r="23" customFormat="false" ht="12.75" hidden="false" customHeight="false" outlineLevel="0" collapsed="false">
      <c r="A23" s="0"/>
      <c r="B23" s="17" t="n">
        <v>0.308</v>
      </c>
      <c r="C23" s="18" t="n">
        <f aca="false">B23*10</f>
        <v>3.08</v>
      </c>
      <c r="D23" s="22"/>
      <c r="E23" s="0"/>
      <c r="F23" s="0"/>
      <c r="G23" s="0"/>
    </row>
    <row r="24" customFormat="false" ht="12.75" hidden="false" customHeight="false" outlineLevel="0" collapsed="false">
      <c r="A24" s="0"/>
      <c r="B24" s="17" t="n">
        <v>0.339</v>
      </c>
      <c r="C24" s="18" t="n">
        <f aca="false">B24*10</f>
        <v>3.39</v>
      </c>
      <c r="D24" s="22"/>
      <c r="E24" s="0"/>
      <c r="F24" s="0"/>
      <c r="G24" s="0"/>
    </row>
    <row r="25" customFormat="false" ht="12.75" hidden="false" customHeight="false" outlineLevel="0" collapsed="false">
      <c r="A25" s="0"/>
      <c r="B25" s="17" t="n">
        <v>0.301</v>
      </c>
      <c r="C25" s="18" t="n">
        <f aca="false">B25*10</f>
        <v>3.01</v>
      </c>
      <c r="D25" s="22"/>
      <c r="E25" s="0"/>
      <c r="F25" s="0"/>
      <c r="G25" s="0"/>
    </row>
    <row r="26" customFormat="false" ht="12.75" hidden="false" customHeight="false" outlineLevel="0" collapsed="false">
      <c r="A26" s="0"/>
      <c r="B26" s="17" t="n">
        <v>0.309</v>
      </c>
      <c r="C26" s="18" t="n">
        <f aca="false">B26*10</f>
        <v>3.09</v>
      </c>
      <c r="D26" s="22"/>
      <c r="E26" s="0"/>
      <c r="F26" s="0"/>
      <c r="G26" s="0"/>
    </row>
    <row r="27" customFormat="false" ht="12.75" hidden="false" customHeight="false" outlineLevel="0" collapsed="false">
      <c r="A27" s="0"/>
      <c r="B27" s="17" t="n">
        <v>0.299</v>
      </c>
      <c r="C27" s="18" t="n">
        <f aca="false">B27*10</f>
        <v>2.99</v>
      </c>
      <c r="D27" s="22"/>
      <c r="E27" s="0"/>
      <c r="F27" s="0"/>
      <c r="G27" s="0"/>
    </row>
    <row r="28" customFormat="false" ht="12.75" hidden="false" customHeight="false" outlineLevel="0" collapsed="false">
      <c r="A28" s="0"/>
      <c r="B28" s="17" t="n">
        <v>0.33</v>
      </c>
      <c r="C28" s="18" t="n">
        <f aca="false">B28*10</f>
        <v>3.3</v>
      </c>
      <c r="D28" s="22"/>
      <c r="E28" s="0"/>
      <c r="F28" s="0"/>
      <c r="G28" s="0"/>
    </row>
    <row r="29" customFormat="false" ht="12.8" hidden="false" customHeight="false" outlineLevel="0" collapsed="false">
      <c r="A29" s="16" t="n">
        <v>2010</v>
      </c>
      <c r="B29" s="17" t="n">
        <v>0.37</v>
      </c>
      <c r="C29" s="18" t="n">
        <f aca="false">B29*10</f>
        <v>3.7</v>
      </c>
      <c r="D29" s="19" t="n">
        <f aca="false">AVERAGE(C29:C40)</f>
        <v>3.495</v>
      </c>
      <c r="E29" s="0"/>
      <c r="F29" s="0"/>
      <c r="G29" s="0"/>
    </row>
    <row r="30" customFormat="false" ht="12.75" hidden="false" customHeight="false" outlineLevel="0" collapsed="false">
      <c r="A30" s="0"/>
      <c r="B30" s="17" t="n">
        <v>0.361</v>
      </c>
      <c r="C30" s="18" t="n">
        <f aca="false">B30*10</f>
        <v>3.61</v>
      </c>
      <c r="D30" s="22"/>
      <c r="E30" s="0"/>
      <c r="F30" s="0"/>
      <c r="G30" s="0"/>
    </row>
    <row r="31" customFormat="false" ht="12.75" hidden="false" customHeight="false" outlineLevel="0" collapsed="false">
      <c r="B31" s="17" t="n">
        <v>0.33</v>
      </c>
      <c r="C31" s="18" t="n">
        <f aca="false">B31*10</f>
        <v>3.3</v>
      </c>
    </row>
    <row r="32" customFormat="false" ht="12.75" hidden="false" customHeight="false" outlineLevel="0" collapsed="false">
      <c r="B32" s="17" t="n">
        <v>0.386</v>
      </c>
      <c r="C32" s="18" t="n">
        <f aca="false">B32*10</f>
        <v>3.86</v>
      </c>
    </row>
    <row r="33" customFormat="false" ht="12.75" hidden="false" customHeight="false" outlineLevel="0" collapsed="false">
      <c r="B33" s="17" t="n">
        <v>0.335</v>
      </c>
      <c r="C33" s="18" t="n">
        <f aca="false">B33*10</f>
        <v>3.35</v>
      </c>
    </row>
    <row r="34" customFormat="false" ht="12.75" hidden="false" customHeight="false" outlineLevel="0" collapsed="false">
      <c r="B34" s="17" t="n">
        <v>0.342</v>
      </c>
      <c r="C34" s="18" t="n">
        <f aca="false">B34*10</f>
        <v>3.42</v>
      </c>
    </row>
    <row r="35" customFormat="false" ht="12.75" hidden="false" customHeight="false" outlineLevel="0" collapsed="false">
      <c r="B35" s="17" t="n">
        <v>0.327</v>
      </c>
      <c r="C35" s="18" t="n">
        <f aca="false">B35*10</f>
        <v>3.27</v>
      </c>
    </row>
    <row r="36" customFormat="false" ht="12.75" hidden="false" customHeight="false" outlineLevel="0" collapsed="false">
      <c r="B36" s="17" t="n">
        <v>0.349</v>
      </c>
      <c r="C36" s="18" t="n">
        <f aca="false">B36*10</f>
        <v>3.49</v>
      </c>
    </row>
    <row r="37" customFormat="false" ht="12.75" hidden="false" customHeight="false" outlineLevel="0" collapsed="false">
      <c r="B37" s="17" t="n">
        <v>0.371</v>
      </c>
      <c r="C37" s="18" t="n">
        <f aca="false">B37*10</f>
        <v>3.71</v>
      </c>
    </row>
    <row r="38" customFormat="false" ht="12.75" hidden="false" customHeight="false" outlineLevel="0" collapsed="false">
      <c r="B38" s="17" t="n">
        <v>0.348</v>
      </c>
      <c r="C38" s="18" t="n">
        <f aca="false">B38*10</f>
        <v>3.48</v>
      </c>
    </row>
    <row r="39" customFormat="false" ht="12.75" hidden="false" customHeight="false" outlineLevel="0" collapsed="false">
      <c r="B39" s="17" t="n">
        <v>0.334</v>
      </c>
      <c r="C39" s="18" t="n">
        <f aca="false">B39*10</f>
        <v>3.34</v>
      </c>
    </row>
    <row r="40" customFormat="false" ht="12.75" hidden="false" customHeight="false" outlineLevel="0" collapsed="false">
      <c r="B40" s="17" t="n">
        <v>0.341</v>
      </c>
      <c r="C40" s="18" t="n">
        <f aca="false">B40*10</f>
        <v>3.41</v>
      </c>
    </row>
    <row r="41" customFormat="false" ht="12.8" hidden="false" customHeight="false" outlineLevel="0" collapsed="false">
      <c r="A41" s="16" t="n">
        <v>2011</v>
      </c>
      <c r="B41" s="17" t="n">
        <v>0.383</v>
      </c>
      <c r="C41" s="18" t="n">
        <f aca="false">B41*10</f>
        <v>3.83</v>
      </c>
      <c r="D41" s="19" t="n">
        <f aca="false">AVERAGE(C41:C52)</f>
        <v>3.89333333333333</v>
      </c>
    </row>
    <row r="42" customFormat="false" ht="12.75" hidden="false" customHeight="false" outlineLevel="0" collapsed="false">
      <c r="B42" s="17" t="n">
        <v>0.371</v>
      </c>
      <c r="C42" s="18" t="n">
        <f aca="false">B42*10</f>
        <v>3.71</v>
      </c>
    </row>
    <row r="43" customFormat="false" ht="12.75" hidden="false" customHeight="false" outlineLevel="0" collapsed="false">
      <c r="B43" s="17" t="n">
        <v>0.38</v>
      </c>
      <c r="C43" s="18" t="n">
        <f aca="false">B43*10</f>
        <v>3.8</v>
      </c>
    </row>
    <row r="44" customFormat="false" ht="12.75" hidden="false" customHeight="false" outlineLevel="0" collapsed="false">
      <c r="B44" s="17" t="n">
        <v>0.385</v>
      </c>
      <c r="C44" s="18" t="n">
        <f aca="false">B44*10</f>
        <v>3.85</v>
      </c>
    </row>
    <row r="45" customFormat="false" ht="12.75" hidden="false" customHeight="false" outlineLevel="0" collapsed="false">
      <c r="B45" s="17" t="n">
        <v>0.388</v>
      </c>
      <c r="C45" s="18" t="n">
        <f aca="false">B45*10</f>
        <v>3.88</v>
      </c>
    </row>
    <row r="46" customFormat="false" ht="12.75" hidden="false" customHeight="false" outlineLevel="0" collapsed="false">
      <c r="B46" s="17" t="n">
        <v>0.402</v>
      </c>
      <c r="C46" s="18" t="n">
        <f aca="false">B46*10</f>
        <v>4.02</v>
      </c>
    </row>
    <row r="47" customFormat="false" ht="12.75" hidden="false" customHeight="false" outlineLevel="0" collapsed="false">
      <c r="B47" s="17" t="n">
        <v>0.394</v>
      </c>
      <c r="C47" s="18" t="n">
        <f aca="false">B47*10</f>
        <v>3.94</v>
      </c>
    </row>
    <row r="48" customFormat="false" ht="12.75" hidden="false" customHeight="false" outlineLevel="0" collapsed="false">
      <c r="B48" s="17" t="n">
        <v>0.35</v>
      </c>
      <c r="C48" s="18" t="n">
        <f aca="false">B48*10</f>
        <v>3.5</v>
      </c>
    </row>
    <row r="49" customFormat="false" ht="12.75" hidden="false" customHeight="false" outlineLevel="0" collapsed="false">
      <c r="B49" s="17" t="n">
        <v>0.389</v>
      </c>
      <c r="C49" s="18" t="n">
        <f aca="false">B49*10</f>
        <v>3.89</v>
      </c>
    </row>
    <row r="50" customFormat="false" ht="12.75" hidden="false" customHeight="false" outlineLevel="0" collapsed="false">
      <c r="B50" s="17" t="n">
        <v>0.405</v>
      </c>
      <c r="C50" s="18" t="n">
        <f aca="false">B50*10</f>
        <v>4.05</v>
      </c>
    </row>
    <row r="51" customFormat="false" ht="12.75" hidden="false" customHeight="false" outlineLevel="0" collapsed="false">
      <c r="B51" s="17" t="n">
        <v>0.409</v>
      </c>
      <c r="C51" s="18" t="n">
        <f aca="false">B51*10</f>
        <v>4.09</v>
      </c>
    </row>
    <row r="52" customFormat="false" ht="12.75" hidden="false" customHeight="false" outlineLevel="0" collapsed="false">
      <c r="B52" s="17" t="n">
        <v>0.416</v>
      </c>
      <c r="C52" s="18" t="n">
        <f aca="false">B52*10</f>
        <v>4.16</v>
      </c>
    </row>
    <row r="53" customFormat="false" ht="12.8" hidden="false" customHeight="false" outlineLevel="0" collapsed="false">
      <c r="A53" s="16" t="n">
        <v>2012</v>
      </c>
      <c r="B53" s="17" t="n">
        <v>0.417</v>
      </c>
      <c r="C53" s="18" t="n">
        <f aca="false">B53*10</f>
        <v>4.17</v>
      </c>
      <c r="D53" s="19" t="n">
        <f aca="false">AVERAGE(C53:C64)</f>
        <v>4.2825</v>
      </c>
    </row>
    <row r="54" customFormat="false" ht="12.75" hidden="false" customHeight="false" outlineLevel="0" collapsed="false">
      <c r="B54" s="17" t="n">
        <v>0.431</v>
      </c>
      <c r="C54" s="18" t="n">
        <f aca="false">B54*10</f>
        <v>4.31</v>
      </c>
    </row>
    <row r="55" customFormat="false" ht="12.75" hidden="false" customHeight="false" outlineLevel="0" collapsed="false">
      <c r="B55" s="17" t="n">
        <v>0.423</v>
      </c>
      <c r="C55" s="18" t="n">
        <f aca="false">B55*10</f>
        <v>4.23</v>
      </c>
    </row>
    <row r="56" customFormat="false" ht="12.75" hidden="false" customHeight="false" outlineLevel="0" collapsed="false">
      <c r="B56" s="17" t="n">
        <v>0.428</v>
      </c>
      <c r="C56" s="18" t="n">
        <f aca="false">B56*10</f>
        <v>4.28</v>
      </c>
    </row>
    <row r="57" customFormat="false" ht="12.75" hidden="false" customHeight="false" outlineLevel="0" collapsed="false">
      <c r="B57" s="17" t="n">
        <v>0.427</v>
      </c>
      <c r="C57" s="18" t="n">
        <f aca="false">B57*10</f>
        <v>4.27</v>
      </c>
    </row>
    <row r="58" customFormat="false" ht="12.75" hidden="false" customHeight="false" outlineLevel="0" collapsed="false">
      <c r="B58" s="17" t="n">
        <v>0.441</v>
      </c>
      <c r="C58" s="18" t="n">
        <f aca="false">B58*10</f>
        <v>4.41</v>
      </c>
    </row>
    <row r="59" customFormat="false" ht="12.75" hidden="false" customHeight="false" outlineLevel="0" collapsed="false">
      <c r="B59" s="17" t="n">
        <v>0.44</v>
      </c>
      <c r="C59" s="18" t="n">
        <f aca="false">B59*10</f>
        <v>4.4</v>
      </c>
    </row>
    <row r="60" customFormat="false" ht="12.75" hidden="false" customHeight="false" outlineLevel="0" collapsed="false">
      <c r="B60" s="17" t="n">
        <v>0.438</v>
      </c>
      <c r="C60" s="18" t="n">
        <f aca="false">B60*10</f>
        <v>4.38</v>
      </c>
    </row>
    <row r="61" customFormat="false" ht="12.75" hidden="false" customHeight="false" outlineLevel="0" collapsed="false">
      <c r="B61" s="17" t="n">
        <v>0.408</v>
      </c>
      <c r="C61" s="18" t="n">
        <f aca="false">B61*10</f>
        <v>4.08</v>
      </c>
    </row>
    <row r="62" customFormat="false" ht="12.75" hidden="false" customHeight="false" outlineLevel="0" collapsed="false">
      <c r="B62" s="17" t="n">
        <v>0.424</v>
      </c>
      <c r="C62" s="18" t="n">
        <f aca="false">B62*10</f>
        <v>4.24</v>
      </c>
    </row>
    <row r="63" customFormat="false" ht="12.75" hidden="false" customHeight="false" outlineLevel="0" collapsed="false">
      <c r="B63" s="17" t="n">
        <v>0.439</v>
      </c>
      <c r="C63" s="18" t="n">
        <f aca="false">B63*10</f>
        <v>4.39</v>
      </c>
    </row>
    <row r="64" customFormat="false" ht="12.75" hidden="false" customHeight="false" outlineLevel="0" collapsed="false">
      <c r="B64" s="17" t="n">
        <v>0.423</v>
      </c>
      <c r="C64" s="18" t="n">
        <f aca="false">B64*10</f>
        <v>4.23</v>
      </c>
    </row>
    <row r="65" customFormat="false" ht="12.8" hidden="false" customHeight="false" outlineLevel="0" collapsed="false">
      <c r="A65" s="16" t="n">
        <v>2013</v>
      </c>
      <c r="B65" s="17" t="n">
        <v>0.397</v>
      </c>
      <c r="C65" s="18" t="n">
        <f aca="false">B65*10</f>
        <v>3.97</v>
      </c>
      <c r="D65" s="19" t="n">
        <f aca="false">AVERAGE(C65:C76)</f>
        <v>3.49583333333333</v>
      </c>
    </row>
    <row r="66" customFormat="false" ht="12.8" hidden="false" customHeight="false" outlineLevel="0" collapsed="false">
      <c r="A66" s="23"/>
      <c r="B66" s="17" t="n">
        <v>0.374</v>
      </c>
      <c r="C66" s="18" t="n">
        <f aca="false">B66*10</f>
        <v>3.74</v>
      </c>
    </row>
    <row r="67" customFormat="false" ht="12.75" hidden="false" customHeight="false" outlineLevel="0" collapsed="false">
      <c r="B67" s="17" t="n">
        <v>0.378</v>
      </c>
      <c r="C67" s="18" t="n">
        <f aca="false">B67*10</f>
        <v>3.78</v>
      </c>
    </row>
    <row r="68" customFormat="false" ht="12.75" hidden="false" customHeight="false" outlineLevel="0" collapsed="false">
      <c r="B68" s="17" t="n">
        <v>0.372</v>
      </c>
      <c r="C68" s="18" t="n">
        <f aca="false">B68*10</f>
        <v>3.72</v>
      </c>
    </row>
    <row r="69" customFormat="false" ht="12.75" hidden="false" customHeight="false" outlineLevel="0" collapsed="false">
      <c r="B69" s="17" t="n">
        <v>0.37</v>
      </c>
      <c r="C69" s="18" t="n">
        <f aca="false">B69*10</f>
        <v>3.7</v>
      </c>
    </row>
    <row r="70" customFormat="false" ht="12.75" hidden="false" customHeight="false" outlineLevel="0" collapsed="false">
      <c r="B70" s="17" t="n">
        <v>0.363</v>
      </c>
      <c r="C70" s="18" t="n">
        <f aca="false">B70*10</f>
        <v>3.63</v>
      </c>
    </row>
    <row r="71" customFormat="false" ht="12.75" hidden="false" customHeight="false" outlineLevel="0" collapsed="false">
      <c r="B71" s="17" t="n">
        <v>0.349</v>
      </c>
      <c r="C71" s="18" t="n">
        <f aca="false">B71*10</f>
        <v>3.49</v>
      </c>
    </row>
    <row r="72" customFormat="false" ht="12.75" hidden="false" customHeight="false" outlineLevel="0" collapsed="false">
      <c r="B72" s="17" t="n">
        <v>0.341</v>
      </c>
      <c r="C72" s="18" t="n">
        <f aca="false">B72*10</f>
        <v>3.41</v>
      </c>
    </row>
    <row r="73" customFormat="false" ht="12.75" hidden="false" customHeight="false" outlineLevel="0" collapsed="false">
      <c r="B73" s="17" t="n">
        <v>0.335</v>
      </c>
      <c r="C73" s="18" t="n">
        <f aca="false">B73*10</f>
        <v>3.35</v>
      </c>
    </row>
    <row r="74" customFormat="false" ht="12.75" hidden="false" customHeight="false" outlineLevel="0" collapsed="false">
      <c r="B74" s="17" t="n">
        <v>0.326</v>
      </c>
      <c r="C74" s="18" t="n">
        <f aca="false">B74*10</f>
        <v>3.26</v>
      </c>
    </row>
    <row r="75" customFormat="false" ht="12.75" hidden="false" customHeight="false" outlineLevel="0" collapsed="false">
      <c r="B75" s="17" t="n">
        <v>0.292</v>
      </c>
      <c r="C75" s="18" t="n">
        <f aca="false">B75*10</f>
        <v>2.92</v>
      </c>
    </row>
    <row r="76" customFormat="false" ht="12.75" hidden="false" customHeight="false" outlineLevel="0" collapsed="false">
      <c r="B76" s="17" t="n">
        <v>0.298</v>
      </c>
      <c r="C76" s="18" t="n">
        <f aca="false">B76*10</f>
        <v>2.98</v>
      </c>
    </row>
    <row r="77" customFormat="false" ht="12.8" hidden="false" customHeight="false" outlineLevel="0" collapsed="false">
      <c r="A77" s="16" t="n">
        <v>2014</v>
      </c>
      <c r="B77" s="17" t="n">
        <v>0.296</v>
      </c>
      <c r="C77" s="18" t="n">
        <f aca="false">B77*10</f>
        <v>2.96</v>
      </c>
      <c r="D77" s="19" t="n">
        <f aca="false">AVERAGE(C77:C88)</f>
        <v>3.12333333333333</v>
      </c>
      <c r="E77" s="24"/>
      <c r="F77" s="25"/>
    </row>
    <row r="78" customFormat="false" ht="12.75" hidden="false" customHeight="false" outlineLevel="0" collapsed="false">
      <c r="A78" s="23"/>
      <c r="B78" s="17" t="n">
        <v>0.322</v>
      </c>
      <c r="C78" s="18" t="n">
        <f aca="false">B78*10</f>
        <v>3.22</v>
      </c>
    </row>
    <row r="79" customFormat="false" ht="12.75" hidden="false" customHeight="false" outlineLevel="0" collapsed="false">
      <c r="B79" s="17" t="n">
        <v>0.32</v>
      </c>
      <c r="C79" s="18" t="n">
        <f aca="false">B79*10</f>
        <v>3.2</v>
      </c>
    </row>
    <row r="80" customFormat="false" ht="12.75" hidden="false" customHeight="false" outlineLevel="0" collapsed="false">
      <c r="B80" s="17" t="n">
        <v>0.313</v>
      </c>
      <c r="C80" s="18" t="n">
        <f aca="false">B80*10</f>
        <v>3.13</v>
      </c>
    </row>
    <row r="81" customFormat="false" ht="12.75" hidden="false" customHeight="false" outlineLevel="0" collapsed="false">
      <c r="B81" s="17" t="n">
        <v>0.306</v>
      </c>
      <c r="C81" s="18" t="n">
        <f aca="false">B81*10</f>
        <v>3.06</v>
      </c>
    </row>
    <row r="82" customFormat="false" ht="12.75" hidden="false" customHeight="false" outlineLevel="0" collapsed="false">
      <c r="B82" s="17" t="n">
        <v>0.312</v>
      </c>
      <c r="C82" s="18" t="n">
        <f aca="false">B82*10</f>
        <v>3.12</v>
      </c>
    </row>
    <row r="83" customFormat="false" ht="12.75" hidden="false" customHeight="false" outlineLevel="0" collapsed="false">
      <c r="B83" s="17" t="n">
        <v>0.307</v>
      </c>
      <c r="C83" s="18" t="n">
        <f aca="false">B83*10</f>
        <v>3.07</v>
      </c>
    </row>
    <row r="84" customFormat="false" ht="12.75" hidden="false" customHeight="false" outlineLevel="0" collapsed="false">
      <c r="B84" s="17" t="n">
        <v>0.307</v>
      </c>
      <c r="C84" s="18" t="n">
        <f aca="false">B84*10</f>
        <v>3.07</v>
      </c>
    </row>
    <row r="85" customFormat="false" ht="12.75" hidden="false" customHeight="false" outlineLevel="0" collapsed="false">
      <c r="B85" s="17" t="n">
        <v>0.316</v>
      </c>
      <c r="C85" s="18" t="n">
        <f aca="false">B85*10</f>
        <v>3.16</v>
      </c>
    </row>
    <row r="86" customFormat="false" ht="12.75" hidden="false" customHeight="false" outlineLevel="0" collapsed="false">
      <c r="B86" s="17" t="n">
        <v>0.314</v>
      </c>
      <c r="C86" s="18" t="n">
        <f aca="false">B86*10</f>
        <v>3.14</v>
      </c>
    </row>
    <row r="87" customFormat="false" ht="12.8" hidden="false" customHeight="false" outlineLevel="0" collapsed="false">
      <c r="B87" s="17" t="n">
        <v>0.315</v>
      </c>
      <c r="C87" s="18" t="n">
        <f aca="false">B87*10</f>
        <v>3.15</v>
      </c>
    </row>
    <row r="88" customFormat="false" ht="12.75" hidden="false" customHeight="false" outlineLevel="0" collapsed="false">
      <c r="B88" s="17" t="n">
        <v>0.32</v>
      </c>
      <c r="C88" s="18" t="n">
        <f aca="false">B88*10</f>
        <v>3.2</v>
      </c>
    </row>
    <row r="89" customFormat="false" ht="12.8" hidden="false" customHeight="false" outlineLevel="0" collapsed="false">
      <c r="A89" s="16" t="n">
        <v>2015</v>
      </c>
      <c r="B89" s="20" t="n">
        <v>0.315</v>
      </c>
      <c r="C89" s="18" t="n">
        <f aca="false">B89*10</f>
        <v>3.15</v>
      </c>
      <c r="D89" s="19" t="n">
        <f aca="false">AVERAGE(C89:C100)</f>
        <v>2.68833333333333</v>
      </c>
      <c r="E89" s="26"/>
    </row>
    <row r="90" customFormat="false" ht="12.75" hidden="false" customHeight="false" outlineLevel="0" collapsed="false">
      <c r="A90" s="23"/>
      <c r="B90" s="20" t="n">
        <v>0.309</v>
      </c>
      <c r="C90" s="18" t="n">
        <f aca="false">B90*10</f>
        <v>3.09</v>
      </c>
    </row>
    <row r="91" customFormat="false" ht="12.75" hidden="false" customHeight="false" outlineLevel="0" collapsed="false">
      <c r="B91" s="20" t="n">
        <v>0.305</v>
      </c>
      <c r="C91" s="18" t="n">
        <f aca="false">B91*10</f>
        <v>3.05</v>
      </c>
    </row>
    <row r="92" customFormat="false" ht="12.75" hidden="false" customHeight="false" outlineLevel="0" collapsed="false">
      <c r="B92" s="20" t="n">
        <v>0.295</v>
      </c>
      <c r="C92" s="18" t="n">
        <f aca="false">B92*10</f>
        <v>2.95</v>
      </c>
    </row>
    <row r="93" customFormat="false" ht="12.75" hidden="false" customHeight="false" outlineLevel="0" collapsed="false">
      <c r="B93" s="20" t="n">
        <v>0.289</v>
      </c>
      <c r="C93" s="18" t="n">
        <f aca="false">B93*10</f>
        <v>2.89</v>
      </c>
    </row>
    <row r="94" customFormat="false" ht="12.75" hidden="false" customHeight="false" outlineLevel="0" collapsed="false">
      <c r="B94" s="20" t="n">
        <v>0.283</v>
      </c>
      <c r="C94" s="18" t="n">
        <f aca="false">B94*10</f>
        <v>2.83</v>
      </c>
    </row>
    <row r="95" customFormat="false" ht="12.75" hidden="false" customHeight="false" outlineLevel="0" collapsed="false">
      <c r="B95" s="20" t="n">
        <v>0.259</v>
      </c>
      <c r="C95" s="18" t="n">
        <f aca="false">B95*10</f>
        <v>2.59</v>
      </c>
    </row>
    <row r="96" customFormat="false" ht="12.75" hidden="false" customHeight="false" outlineLevel="0" collapsed="false">
      <c r="B96" s="20" t="n">
        <v>0.268</v>
      </c>
      <c r="C96" s="18" t="n">
        <f aca="false">B96*10</f>
        <v>2.68</v>
      </c>
    </row>
    <row r="97" customFormat="false" ht="12.75" hidden="false" customHeight="false" outlineLevel="0" collapsed="false">
      <c r="B97" s="20" t="n">
        <v>0.233</v>
      </c>
      <c r="C97" s="18" t="n">
        <f aca="false">B97*10</f>
        <v>2.33</v>
      </c>
    </row>
    <row r="98" customFormat="false" ht="12.75" hidden="false" customHeight="false" outlineLevel="0" collapsed="false">
      <c r="B98" s="20" t="n">
        <v>0.221</v>
      </c>
      <c r="C98" s="18" t="n">
        <f aca="false">B98*10</f>
        <v>2.21</v>
      </c>
    </row>
    <row r="99" customFormat="false" ht="12.75" hidden="false" customHeight="false" outlineLevel="0" collapsed="false">
      <c r="B99" s="20" t="n">
        <v>0.223</v>
      </c>
      <c r="C99" s="18" t="n">
        <f aca="false">B99*10</f>
        <v>2.23</v>
      </c>
    </row>
    <row r="100" customFormat="false" ht="12.75" hidden="false" customHeight="false" outlineLevel="0" collapsed="false">
      <c r="B100" s="20" t="n">
        <v>0.226</v>
      </c>
      <c r="C100" s="18" t="n">
        <f aca="false">B100*10</f>
        <v>2.26</v>
      </c>
    </row>
    <row r="101" customFormat="false" ht="12.8" hidden="false" customHeight="false" outlineLevel="0" collapsed="false">
      <c r="A101" s="16" t="n">
        <v>2016</v>
      </c>
      <c r="B101" s="17" t="n">
        <v>0.237</v>
      </c>
      <c r="C101" s="18" t="n">
        <f aca="false">B101*10</f>
        <v>2.37</v>
      </c>
      <c r="D101" s="19" t="n">
        <f aca="false">AVERAGE(C101:C112)</f>
        <v>1.79833333333333</v>
      </c>
    </row>
    <row r="102" customFormat="false" ht="14.65" hidden="false" customHeight="false" outlineLevel="0" collapsed="false">
      <c r="A102" s="23"/>
      <c r="B102" s="17" t="n">
        <v>0.173</v>
      </c>
      <c r="C102" s="18" t="n">
        <f aca="false">B102*10</f>
        <v>1.73</v>
      </c>
    </row>
    <row r="103" customFormat="false" ht="14.65" hidden="false" customHeight="false" outlineLevel="0" collapsed="false">
      <c r="B103" s="21" t="n">
        <v>0.194</v>
      </c>
      <c r="C103" s="18" t="n">
        <f aca="false">B103*10</f>
        <v>1.94</v>
      </c>
    </row>
    <row r="104" customFormat="false" ht="14.65" hidden="false" customHeight="false" outlineLevel="0" collapsed="false">
      <c r="B104" s="21" t="n">
        <v>0.181</v>
      </c>
      <c r="C104" s="18" t="n">
        <f aca="false">B104*10</f>
        <v>1.81</v>
      </c>
    </row>
    <row r="105" customFormat="false" ht="14.65" hidden="false" customHeight="false" outlineLevel="0" collapsed="false">
      <c r="B105" s="21" t="n">
        <v>0.188</v>
      </c>
      <c r="C105" s="18" t="n">
        <f aca="false">B105*10</f>
        <v>1.88</v>
      </c>
    </row>
    <row r="106" customFormat="false" ht="14.65" hidden="false" customHeight="false" outlineLevel="0" collapsed="false">
      <c r="B106" s="21" t="n">
        <v>0.184</v>
      </c>
      <c r="C106" s="18" t="n">
        <f aca="false">B106*10</f>
        <v>1.84</v>
      </c>
    </row>
    <row r="107" customFormat="false" ht="14.65" hidden="false" customHeight="false" outlineLevel="0" collapsed="false">
      <c r="B107" s="21" t="n">
        <v>0.163</v>
      </c>
      <c r="C107" s="18" t="n">
        <f aca="false">B107*10</f>
        <v>1.63</v>
      </c>
      <c r="E107" s="24"/>
    </row>
    <row r="108" customFormat="false" ht="14.65" hidden="false" customHeight="false" outlineLevel="0" collapsed="false">
      <c r="B108" s="21" t="n">
        <v>0.141</v>
      </c>
      <c r="C108" s="18" t="n">
        <f aca="false">B108*10</f>
        <v>1.41</v>
      </c>
    </row>
    <row r="109" customFormat="false" ht="12.75" hidden="false" customHeight="false" outlineLevel="0" collapsed="false">
      <c r="B109" s="21" t="n">
        <v>0.166</v>
      </c>
      <c r="C109" s="18" t="n">
        <f aca="false">B109*10</f>
        <v>1.66</v>
      </c>
    </row>
    <row r="110" customFormat="false" ht="12.75" hidden="false" customHeight="false" outlineLevel="0" collapsed="false">
      <c r="B110" s="21" t="n">
        <v>0.164</v>
      </c>
      <c r="C110" s="18" t="n">
        <f aca="false">B110*10</f>
        <v>1.64</v>
      </c>
      <c r="D110" s="27"/>
    </row>
    <row r="111" customFormat="false" ht="12.75" hidden="false" customHeight="false" outlineLevel="0" collapsed="false">
      <c r="B111" s="21" t="n">
        <v>0.169</v>
      </c>
      <c r="C111" s="18" t="n">
        <f aca="false">B111*10</f>
        <v>1.69</v>
      </c>
      <c r="D111" s="28"/>
      <c r="E111" s="29"/>
    </row>
    <row r="112" customFormat="false" ht="12.75" hidden="false" customHeight="false" outlineLevel="0" collapsed="false">
      <c r="B112" s="21" t="n">
        <v>0.198</v>
      </c>
      <c r="C112" s="18" t="n">
        <f aca="false">B112*10</f>
        <v>1.98</v>
      </c>
      <c r="D112" s="18"/>
    </row>
    <row r="113" customFormat="false" ht="12.8" hidden="false" customHeight="false" outlineLevel="0" collapsed="false">
      <c r="A113" s="16" t="n">
        <v>2017</v>
      </c>
      <c r="B113" s="21" t="n">
        <v>0.212</v>
      </c>
      <c r="C113" s="18" t="n">
        <f aca="false">B113*10</f>
        <v>2.12</v>
      </c>
      <c r="D113" s="19" t="n">
        <f aca="false">AVERAGE(C113:C124)</f>
        <v>3.20583333333333</v>
      </c>
    </row>
    <row r="114" customFormat="false" ht="12.75" hidden="false" customHeight="false" outlineLevel="0" collapsed="false">
      <c r="B114" s="21" t="n">
        <v>0.212</v>
      </c>
      <c r="C114" s="18" t="n">
        <f aca="false">B114*10</f>
        <v>2.12</v>
      </c>
      <c r="D114" s="18"/>
    </row>
    <row r="115" customFormat="false" ht="14.65" hidden="false" customHeight="false" outlineLevel="0" collapsed="false">
      <c r="B115" s="21" t="n">
        <v>0.254</v>
      </c>
      <c r="C115" s="18" t="n">
        <f aca="false">B115*10</f>
        <v>2.54</v>
      </c>
      <c r="D115" s="18"/>
      <c r="E115" s="0"/>
    </row>
    <row r="116" customFormat="false" ht="14.65" hidden="false" customHeight="false" outlineLevel="0" collapsed="false">
      <c r="B116" s="21" t="n">
        <v>0.286</v>
      </c>
      <c r="C116" s="18" t="n">
        <f aca="false">B116*10</f>
        <v>2.86</v>
      </c>
      <c r="D116" s="18"/>
      <c r="E116" s="0"/>
    </row>
    <row r="117" customFormat="false" ht="14.65" hidden="false" customHeight="false" outlineLevel="0" collapsed="false">
      <c r="B117" s="21" t="n">
        <v>0.28</v>
      </c>
      <c r="C117" s="18" t="n">
        <f aca="false">B117*10</f>
        <v>2.8</v>
      </c>
      <c r="D117" s="18"/>
      <c r="E117" s="0"/>
    </row>
    <row r="118" customFormat="false" ht="14.65" hidden="false" customHeight="false" outlineLevel="0" collapsed="false">
      <c r="B118" s="21" t="n">
        <v>0.31</v>
      </c>
      <c r="C118" s="18" t="n">
        <f aca="false">B118*10</f>
        <v>3.1</v>
      </c>
      <c r="D118" s="18"/>
      <c r="E118" s="0"/>
    </row>
    <row r="119" customFormat="false" ht="14.65" hidden="false" customHeight="false" outlineLevel="0" collapsed="false">
      <c r="B119" s="21" t="n">
        <v>0.389</v>
      </c>
      <c r="C119" s="18" t="n">
        <f aca="false">B119*10</f>
        <v>3.89</v>
      </c>
      <c r="D119" s="18"/>
      <c r="E119" s="0"/>
    </row>
    <row r="120" customFormat="false" ht="14.65" hidden="false" customHeight="false" outlineLevel="0" collapsed="false">
      <c r="B120" s="21" t="n">
        <v>0.356</v>
      </c>
      <c r="C120" s="18" t="n">
        <f aca="false">B120*10</f>
        <v>3.56</v>
      </c>
      <c r="D120" s="18"/>
      <c r="E120" s="0"/>
    </row>
    <row r="121" customFormat="false" ht="14.65" hidden="false" customHeight="false" outlineLevel="0" collapsed="false">
      <c r="B121" s="21" t="n">
        <v>0.36</v>
      </c>
      <c r="C121" s="18" t="n">
        <f aca="false">B121*10</f>
        <v>3.6</v>
      </c>
      <c r="E121" s="0"/>
    </row>
    <row r="122" customFormat="false" ht="12.8" hidden="false" customHeight="false" outlineLevel="0" collapsed="false">
      <c r="B122" s="21" t="n">
        <v>0.368</v>
      </c>
      <c r="C122" s="18" t="n">
        <f aca="false">B122*10</f>
        <v>3.68</v>
      </c>
      <c r="E122" s="0"/>
    </row>
    <row r="123" customFormat="false" ht="14.65" hidden="false" customHeight="false" outlineLevel="0" collapsed="false">
      <c r="B123" s="21" t="n">
        <v>0.405</v>
      </c>
      <c r="C123" s="18" t="n">
        <f aca="false">B123*10</f>
        <v>4.05</v>
      </c>
      <c r="E123" s="0"/>
    </row>
    <row r="124" customFormat="false" ht="14.65" hidden="false" customHeight="false" outlineLevel="0" collapsed="false">
      <c r="B124" s="21" t="n">
        <v>0.415</v>
      </c>
      <c r="C124" s="18" t="n">
        <f aca="false">B124*10</f>
        <v>4.15</v>
      </c>
    </row>
    <row r="125" customFormat="false" ht="12.8" hidden="false" customHeight="false" outlineLevel="0" collapsed="false">
      <c r="A125" s="16" t="n">
        <v>2018</v>
      </c>
      <c r="B125" s="21" t="n">
        <v>0.418</v>
      </c>
      <c r="C125" s="18" t="n">
        <f aca="false">B125*10</f>
        <v>4.18</v>
      </c>
      <c r="D125" s="19" t="n">
        <f aca="false">AVERAGE(C125:C136)</f>
        <v>5.02416666666667</v>
      </c>
    </row>
    <row r="126" customFormat="false" ht="14.65" hidden="false" customHeight="false" outlineLevel="0" collapsed="false">
      <c r="B126" s="21" t="n">
        <v>0.43</v>
      </c>
      <c r="C126" s="18" t="n">
        <f aca="false">B126*10</f>
        <v>4.3</v>
      </c>
    </row>
    <row r="127" customFormat="false" ht="14.65" hidden="false" customHeight="false" outlineLevel="0" collapsed="false">
      <c r="B127" s="21" t="n">
        <v>0.439</v>
      </c>
      <c r="C127" s="18" t="n">
        <f aca="false">B127*10</f>
        <v>4.39</v>
      </c>
    </row>
    <row r="128" customFormat="false" ht="14.65" hidden="false" customHeight="false" outlineLevel="0" collapsed="false">
      <c r="B128" s="21" t="n">
        <v>0.403</v>
      </c>
      <c r="C128" s="18" t="n">
        <f aca="false">B128*10</f>
        <v>4.03</v>
      </c>
    </row>
    <row r="129" customFormat="false" ht="14.65" hidden="false" customHeight="false" outlineLevel="0" collapsed="false">
      <c r="B129" s="21" t="n">
        <v>0.449</v>
      </c>
      <c r="C129" s="18" t="n">
        <f aca="false">B129*10</f>
        <v>4.49</v>
      </c>
    </row>
    <row r="130" customFormat="false" ht="14.65" hidden="false" customHeight="false" outlineLevel="0" collapsed="false">
      <c r="B130" s="21" t="n">
        <v>0.45</v>
      </c>
      <c r="C130" s="18" t="n">
        <f aca="false">B130*10</f>
        <v>4.5</v>
      </c>
    </row>
    <row r="131" customFormat="false" ht="14.65" hidden="false" customHeight="false" outlineLevel="0" collapsed="false">
      <c r="B131" s="21" t="n">
        <v>0.471</v>
      </c>
      <c r="C131" s="18" t="n">
        <f aca="false">B131*10</f>
        <v>4.71</v>
      </c>
    </row>
    <row r="132" customFormat="false" ht="14.65" hidden="false" customHeight="false" outlineLevel="0" collapsed="false">
      <c r="B132" s="21" t="n">
        <v>0.564</v>
      </c>
      <c r="C132" s="18" t="n">
        <f aca="false">B132*10</f>
        <v>5.64</v>
      </c>
    </row>
    <row r="133" customFormat="false" ht="12.8" hidden="false" customHeight="false" outlineLevel="0" collapsed="false">
      <c r="B133" s="21" t="n">
        <v>0.555</v>
      </c>
      <c r="C133" s="18" t="n">
        <f aca="false">B133*10</f>
        <v>5.55</v>
      </c>
    </row>
    <row r="134" customFormat="false" ht="12.8" hidden="false" customHeight="false" outlineLevel="0" collapsed="false">
      <c r="B134" s="21"/>
      <c r="C134" s="18" t="n">
        <v>5.58</v>
      </c>
    </row>
    <row r="135" customFormat="false" ht="12.8" hidden="false" customHeight="false" outlineLevel="0" collapsed="false">
      <c r="B135" s="21"/>
      <c r="C135" s="18" t="n">
        <v>6.2</v>
      </c>
    </row>
    <row r="136" customFormat="false" ht="12.8" hidden="false" customHeight="false" outlineLevel="0" collapsed="false">
      <c r="B136" s="21"/>
      <c r="C136" s="18" t="n">
        <v>6.72</v>
      </c>
    </row>
    <row r="137" customFormat="false" ht="12.8" hidden="false" customHeight="false" outlineLevel="0" collapsed="false">
      <c r="A137" s="16" t="n">
        <v>2019</v>
      </c>
      <c r="C137" s="18" t="n">
        <v>6.51</v>
      </c>
      <c r="D137" s="19" t="n">
        <f aca="false">AVERAGE(C137:C148)</f>
        <v>6.94</v>
      </c>
    </row>
    <row r="138" customFormat="false" ht="12.8" hidden="false" customHeight="false" outlineLevel="0" collapsed="false">
      <c r="C138" s="18" t="n">
        <v>6.73</v>
      </c>
    </row>
    <row r="139" customFormat="false" ht="12.8" hidden="false" customHeight="false" outlineLevel="0" collapsed="false">
      <c r="C139" s="18" t="n">
        <v>7.67</v>
      </c>
      <c r="D139" s="30"/>
      <c r="E139" s="0"/>
      <c r="F139" s="0"/>
      <c r="G139" s="0"/>
      <c r="L139" s="22"/>
    </row>
    <row r="140" customFormat="false" ht="12.8" hidden="false" customHeight="false" outlineLevel="0" collapsed="false">
      <c r="C140" s="18" t="n">
        <v>7.16</v>
      </c>
    </row>
    <row r="141" customFormat="false" ht="12.8" hidden="false" customHeight="false" outlineLevel="0" collapsed="false">
      <c r="C141" s="18" t="n">
        <v>7.36</v>
      </c>
    </row>
    <row r="142" customFormat="false" ht="12.8" hidden="false" customHeight="false" outlineLevel="0" collapsed="false">
      <c r="C142" s="18" t="n">
        <v>6.95</v>
      </c>
    </row>
    <row r="143" customFormat="false" ht="12.8" hidden="false" customHeight="false" outlineLevel="0" collapsed="false">
      <c r="C143" s="18" t="n">
        <v>7.09</v>
      </c>
    </row>
    <row r="144" customFormat="false" ht="12.8" hidden="false" customHeight="false" outlineLevel="0" collapsed="false">
      <c r="C144" s="18" t="n">
        <v>6.69</v>
      </c>
    </row>
    <row r="145" customFormat="false" ht="12.8" hidden="false" customHeight="false" outlineLevel="0" collapsed="false">
      <c r="C145" s="18" t="n">
        <v>6.3</v>
      </c>
    </row>
    <row r="149" customFormat="false" ht="12.8" hidden="false" customHeight="false" outlineLevel="0" collapsed="false">
      <c r="A149" s="16" t="n">
        <v>2020</v>
      </c>
      <c r="B149" s="21" t="s">
        <v>10</v>
      </c>
      <c r="C149" s="18"/>
      <c r="D149" s="19" t="e">
        <f aca="false">AVERAGE(C149:C160)</f>
        <v>#DIV/0!</v>
      </c>
    </row>
    <row r="150" customFormat="false" ht="12.8" hidden="false" customHeight="false" outlineLevel="0" collapsed="false"/>
    <row r="151" customFormat="false" ht="12.8" hidden="false" customHeight="false" outlineLevel="0" collapsed="false"/>
    <row r="152" customFormat="false" ht="12.8" hidden="false" customHeight="false" outlineLevel="0" collapsed="false"/>
    <row r="153" customFormat="false" ht="12.8" hidden="false" customHeight="false" outlineLevel="0" collapsed="false"/>
    <row r="154" customFormat="false" ht="12.8" hidden="false" customHeight="false" outlineLevel="0" collapsed="false"/>
    <row r="155" customFormat="false" ht="12.8" hidden="false" customHeight="false" outlineLevel="0" collapsed="false"/>
    <row r="156" customFormat="false" ht="12.8" hidden="false" customHeight="false" outlineLevel="0" collapsed="false"/>
    <row r="157" customFormat="false" ht="12.8" hidden="false" customHeight="false" outlineLevel="0" collapsed="false"/>
    <row r="158" customFormat="false" ht="12.8" hidden="false" customHeight="false" outlineLevel="0" collapsed="false"/>
    <row r="159" customFormat="false" ht="12.8" hidden="false" customHeight="false" outlineLevel="0" collapsed="false"/>
    <row r="160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hyperlinks>
    <hyperlink ref="A2" r:id="rId1" display="http://www.emmy.fr/public/donnees-mensuelles?precarite=false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66B3"/>
    <pageSetUpPr fitToPage="false"/>
  </sheetPr>
  <dimension ref="A1:L137"/>
  <sheetViews>
    <sheetView showFormulas="false" showGridLines="true" showRowColHeaders="true" showZeros="true" rightToLeft="false" tabSelected="false" showOutlineSymbols="true" defaultGridColor="true" view="normal" topLeftCell="A7" colorId="64" zoomScale="80" zoomScaleNormal="8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1" width="20.07"/>
    <col collapsed="false" customWidth="true" hidden="true" outlineLevel="0" max="2" min="2" style="1" width="15.34"/>
    <col collapsed="false" customWidth="true" hidden="false" outlineLevel="0" max="3" min="3" style="1" width="18.35"/>
    <col collapsed="false" customWidth="true" hidden="false" outlineLevel="0" max="4" min="4" style="31" width="16.79"/>
    <col collapsed="false" customWidth="true" hidden="false" outlineLevel="0" max="5" min="5" style="1" width="7.95"/>
    <col collapsed="false" customWidth="true" hidden="false" outlineLevel="0" max="6" min="6" style="1" width="29.29"/>
    <col collapsed="false" customWidth="true" hidden="false" outlineLevel="0" max="7" min="7" style="1" width="20.07"/>
    <col collapsed="false" customWidth="true" hidden="false" outlineLevel="0" max="8" min="8" style="0" width="13.36"/>
    <col collapsed="false" customWidth="true" hidden="false" outlineLevel="0" max="9" min="9" style="0" width="17.35"/>
    <col collapsed="false" customWidth="true" hidden="false" outlineLevel="0" max="10" min="10" style="0" width="18.07"/>
    <col collapsed="false" customWidth="true" hidden="false" outlineLevel="0" max="11" min="11" style="0" width="15.49"/>
    <col collapsed="false" customWidth="true" hidden="false" outlineLevel="0" max="1025" min="12" style="0" width="10.99"/>
  </cols>
  <sheetData>
    <row r="1" customFormat="false" ht="24.75" hidden="false" customHeight="true" outlineLevel="0" collapsed="false">
      <c r="A1" s="3" t="s">
        <v>11</v>
      </c>
      <c r="B1" s="4"/>
      <c r="C1" s="4"/>
      <c r="D1" s="32"/>
      <c r="E1" s="0"/>
      <c r="F1" s="6"/>
      <c r="G1" s="4"/>
      <c r="I1" s="6"/>
      <c r="K1" s="7"/>
      <c r="L1" s="6"/>
    </row>
    <row r="2" customFormat="false" ht="19.5" hidden="false" customHeight="true" outlineLevel="0" collapsed="false">
      <c r="A2" s="33" t="s">
        <v>12</v>
      </c>
      <c r="B2" s="4"/>
      <c r="C2" s="4"/>
      <c r="D2" s="32"/>
      <c r="E2" s="0"/>
      <c r="F2" s="6"/>
      <c r="G2" s="4"/>
      <c r="I2" s="6"/>
      <c r="K2" s="7"/>
      <c r="L2" s="6"/>
    </row>
    <row r="3" customFormat="false" ht="12.75" hidden="false" customHeight="false" outlineLevel="0" collapsed="false">
      <c r="H3" s="9"/>
      <c r="I3" s="9"/>
      <c r="J3" s="9"/>
    </row>
    <row r="4" s="15" customFormat="true" ht="36.8" hidden="false" customHeight="true" outlineLevel="0" collapsed="false">
      <c r="A4" s="10"/>
      <c r="B4" s="34" t="s">
        <v>2</v>
      </c>
      <c r="C4" s="12" t="s">
        <v>3</v>
      </c>
      <c r="D4" s="12" t="s">
        <v>4</v>
      </c>
      <c r="E4" s="10"/>
      <c r="F4" s="7"/>
      <c r="G4" s="10"/>
      <c r="H4" s="14"/>
      <c r="I4" s="14"/>
      <c r="J4" s="14"/>
    </row>
    <row r="5" customFormat="false" ht="14.65" hidden="false" customHeight="false" outlineLevel="0" collapsed="false">
      <c r="A5" s="16" t="n">
        <v>2016</v>
      </c>
      <c r="B5" s="21"/>
      <c r="C5" s="18"/>
      <c r="D5" s="19" t="n">
        <f aca="false">AVERAGE(C5:C16)</f>
        <v>4.695</v>
      </c>
      <c r="E5" s="17"/>
      <c r="F5" s="7" t="s">
        <v>13</v>
      </c>
      <c r="G5" s="6" t="n">
        <f aca="false">AVERAGE(C11:C28)</f>
        <v>4.72222222222222</v>
      </c>
      <c r="H5" s="17"/>
      <c r="I5" s="17"/>
      <c r="J5" s="20"/>
      <c r="K5" s="17"/>
      <c r="L5" s="21"/>
    </row>
    <row r="6" customFormat="false" ht="12.8" hidden="false" customHeight="false" outlineLevel="0" collapsed="false">
      <c r="B6" s="21"/>
      <c r="C6" s="18"/>
      <c r="D6" s="18"/>
      <c r="E6" s="17"/>
      <c r="F6" s="7" t="s">
        <v>9</v>
      </c>
      <c r="G6" s="6" t="n">
        <f aca="false">AVERAGE(C29:C64)</f>
        <v>6.39142857142857</v>
      </c>
      <c r="H6" s="17"/>
      <c r="I6" s="17"/>
      <c r="J6" s="20"/>
      <c r="K6" s="17"/>
      <c r="L6" s="21"/>
    </row>
    <row r="7" customFormat="false" ht="14.65" hidden="false" customHeight="false" outlineLevel="0" collapsed="false">
      <c r="B7" s="21"/>
      <c r="C7" s="18"/>
      <c r="D7" s="18"/>
      <c r="E7" s="17"/>
      <c r="F7" s="0"/>
      <c r="G7" s="6"/>
      <c r="H7" s="17"/>
      <c r="I7" s="17"/>
      <c r="J7" s="20"/>
      <c r="K7" s="21"/>
      <c r="L7" s="21"/>
    </row>
    <row r="8" customFormat="false" ht="14.65" hidden="false" customHeight="false" outlineLevel="0" collapsed="false">
      <c r="B8" s="21"/>
      <c r="C8" s="18"/>
      <c r="D8" s="18"/>
      <c r="E8" s="17"/>
      <c r="F8" s="17"/>
      <c r="G8" s="17"/>
      <c r="H8" s="17"/>
      <c r="I8" s="17"/>
      <c r="J8" s="20"/>
      <c r="K8" s="21"/>
    </row>
    <row r="9" customFormat="false" ht="14.65" hidden="false" customHeight="false" outlineLevel="0" collapsed="false">
      <c r="B9" s="21"/>
      <c r="C9" s="18"/>
      <c r="D9" s="18"/>
      <c r="E9" s="17"/>
      <c r="F9" s="17"/>
      <c r="G9" s="17"/>
      <c r="H9" s="17"/>
      <c r="I9" s="17"/>
      <c r="J9" s="20"/>
      <c r="K9" s="21"/>
    </row>
    <row r="10" customFormat="false" ht="14.65" hidden="false" customHeight="false" outlineLevel="0" collapsed="false">
      <c r="B10" s="21"/>
      <c r="C10" s="18"/>
      <c r="D10" s="18"/>
      <c r="E10" s="17"/>
      <c r="F10" s="17"/>
      <c r="G10" s="17"/>
      <c r="H10" s="17"/>
      <c r="I10" s="17"/>
      <c r="J10" s="20"/>
      <c r="K10" s="21"/>
    </row>
    <row r="11" customFormat="false" ht="14.65" hidden="false" customHeight="false" outlineLevel="0" collapsed="false">
      <c r="B11" s="21" t="n">
        <v>0.458</v>
      </c>
      <c r="C11" s="18" t="n">
        <f aca="false">B11*10</f>
        <v>4.58</v>
      </c>
      <c r="D11" s="18"/>
      <c r="E11" s="17"/>
      <c r="F11" s="17"/>
      <c r="G11" s="17"/>
      <c r="H11" s="17"/>
      <c r="I11" s="17"/>
      <c r="J11" s="20"/>
      <c r="K11" s="21"/>
    </row>
    <row r="12" customFormat="false" ht="14.65" hidden="false" customHeight="false" outlineLevel="0" collapsed="false">
      <c r="B12" s="21" t="n">
        <v>0.444</v>
      </c>
      <c r="C12" s="18" t="n">
        <f aca="false">B12*10</f>
        <v>4.44</v>
      </c>
      <c r="D12" s="18"/>
      <c r="E12" s="17"/>
      <c r="F12" s="17"/>
      <c r="G12" s="17"/>
      <c r="H12" s="17"/>
      <c r="I12" s="17"/>
      <c r="J12" s="20"/>
      <c r="K12" s="21"/>
    </row>
    <row r="13" customFormat="false" ht="14.65" hidden="false" customHeight="false" outlineLevel="0" collapsed="false">
      <c r="B13" s="21" t="n">
        <v>0.512</v>
      </c>
      <c r="C13" s="18" t="n">
        <f aca="false">B13*10</f>
        <v>5.12</v>
      </c>
      <c r="D13" s="18"/>
      <c r="E13" s="17"/>
      <c r="F13" s="17"/>
      <c r="G13" s="17"/>
      <c r="H13" s="17"/>
      <c r="I13" s="17"/>
      <c r="J13" s="20"/>
      <c r="K13" s="21"/>
    </row>
    <row r="14" customFormat="false" ht="14.65" hidden="false" customHeight="false" outlineLevel="0" collapsed="false">
      <c r="B14" s="21" t="n">
        <v>0.445</v>
      </c>
      <c r="C14" s="18" t="n">
        <f aca="false">B14*10</f>
        <v>4.45</v>
      </c>
      <c r="D14" s="18"/>
      <c r="E14" s="17"/>
      <c r="F14" s="17"/>
      <c r="G14" s="17"/>
      <c r="H14" s="17"/>
      <c r="I14" s="17"/>
      <c r="J14" s="20"/>
      <c r="K14" s="21"/>
    </row>
    <row r="15" customFormat="false" ht="14.65" hidden="false" customHeight="false" outlineLevel="0" collapsed="false">
      <c r="B15" s="21" t="n">
        <v>0.466</v>
      </c>
      <c r="C15" s="18" t="n">
        <f aca="false">B15*10</f>
        <v>4.66</v>
      </c>
      <c r="D15" s="18"/>
      <c r="E15" s="17"/>
      <c r="F15" s="17"/>
      <c r="G15" s="17"/>
      <c r="H15" s="17"/>
      <c r="I15" s="17"/>
      <c r="J15" s="20"/>
      <c r="K15" s="21"/>
    </row>
    <row r="16" customFormat="false" ht="14.65" hidden="false" customHeight="false" outlineLevel="0" collapsed="false">
      <c r="B16" s="21" t="n">
        <v>0.492</v>
      </c>
      <c r="C16" s="18" t="n">
        <f aca="false">B16*10</f>
        <v>4.92</v>
      </c>
      <c r="D16" s="18"/>
      <c r="E16" s="17"/>
      <c r="F16" s="17"/>
      <c r="G16" s="17"/>
      <c r="H16" s="17"/>
      <c r="I16" s="17"/>
      <c r="J16" s="20"/>
      <c r="K16" s="21"/>
    </row>
    <row r="17" customFormat="false" ht="14.65" hidden="false" customHeight="false" outlineLevel="0" collapsed="false">
      <c r="A17" s="16" t="n">
        <v>2017</v>
      </c>
      <c r="B17" s="21" t="n">
        <v>0.449</v>
      </c>
      <c r="C17" s="18" t="n">
        <f aca="false">B17*10</f>
        <v>4.49</v>
      </c>
      <c r="D17" s="19" t="n">
        <f aca="false">AVERAGE(C17:C28)</f>
        <v>4.73583333333333</v>
      </c>
      <c r="E17" s="0"/>
      <c r="F17" s="0"/>
      <c r="G17" s="0"/>
    </row>
    <row r="18" customFormat="false" ht="14.65" hidden="false" customHeight="false" outlineLevel="0" collapsed="false">
      <c r="A18" s="0"/>
      <c r="B18" s="21" t="n">
        <v>0.445</v>
      </c>
      <c r="C18" s="18" t="n">
        <f aca="false">B18*10</f>
        <v>4.45</v>
      </c>
      <c r="D18" s="22"/>
      <c r="E18" s="0"/>
      <c r="F18" s="0"/>
      <c r="G18" s="0"/>
    </row>
    <row r="19" customFormat="false" ht="14.65" hidden="false" customHeight="false" outlineLevel="0" collapsed="false">
      <c r="A19" s="0"/>
      <c r="B19" s="21" t="n">
        <v>0.471</v>
      </c>
      <c r="C19" s="18" t="n">
        <f aca="false">B19*10</f>
        <v>4.71</v>
      </c>
      <c r="D19" s="22"/>
      <c r="E19" s="0"/>
      <c r="F19" s="0"/>
      <c r="G19" s="0"/>
    </row>
    <row r="20" customFormat="false" ht="14.65" hidden="false" customHeight="false" outlineLevel="0" collapsed="false">
      <c r="A20" s="0"/>
      <c r="B20" s="21" t="n">
        <v>0.463</v>
      </c>
      <c r="C20" s="18" t="n">
        <f aca="false">B20*10</f>
        <v>4.63</v>
      </c>
      <c r="D20" s="22"/>
      <c r="E20" s="0"/>
      <c r="F20" s="0"/>
      <c r="G20" s="0"/>
    </row>
    <row r="21" customFormat="false" ht="14.65" hidden="false" customHeight="false" outlineLevel="0" collapsed="false">
      <c r="A21" s="0"/>
      <c r="B21" s="21" t="n">
        <v>0.472</v>
      </c>
      <c r="C21" s="18" t="n">
        <f aca="false">B21*10</f>
        <v>4.72</v>
      </c>
      <c r="D21" s="22"/>
      <c r="E21" s="0"/>
      <c r="F21" s="0"/>
      <c r="G21" s="0"/>
    </row>
    <row r="22" customFormat="false" ht="14.65" hidden="false" customHeight="false" outlineLevel="0" collapsed="false">
      <c r="A22" s="0"/>
      <c r="B22" s="21" t="n">
        <v>0.475</v>
      </c>
      <c r="C22" s="18" t="n">
        <f aca="false">B22*10</f>
        <v>4.75</v>
      </c>
      <c r="D22" s="22"/>
      <c r="E22" s="0"/>
      <c r="F22" s="0"/>
      <c r="G22" s="0"/>
    </row>
    <row r="23" customFormat="false" ht="14.65" hidden="false" customHeight="false" outlineLevel="0" collapsed="false">
      <c r="A23" s="0"/>
      <c r="B23" s="21" t="n">
        <v>0.464</v>
      </c>
      <c r="C23" s="18" t="n">
        <f aca="false">B23*10</f>
        <v>4.64</v>
      </c>
      <c r="D23" s="22"/>
      <c r="E23" s="0"/>
      <c r="F23" s="0"/>
      <c r="G23" s="0"/>
    </row>
    <row r="24" customFormat="false" ht="14.65" hidden="false" customHeight="false" outlineLevel="0" collapsed="false">
      <c r="A24" s="0"/>
      <c r="B24" s="21" t="n">
        <v>0.492</v>
      </c>
      <c r="C24" s="18" t="n">
        <f aca="false">B24*10</f>
        <v>4.92</v>
      </c>
      <c r="D24" s="22"/>
      <c r="E24" s="0"/>
      <c r="F24" s="0"/>
      <c r="G24" s="0"/>
    </row>
    <row r="25" customFormat="false" ht="14.65" hidden="false" customHeight="false" outlineLevel="0" collapsed="false">
      <c r="A25" s="0"/>
      <c r="B25" s="21" t="n">
        <v>0.477</v>
      </c>
      <c r="C25" s="18" t="n">
        <f aca="false">B25*10</f>
        <v>4.77</v>
      </c>
      <c r="D25" s="22"/>
      <c r="E25" s="0"/>
      <c r="F25" s="0"/>
      <c r="G25" s="0"/>
    </row>
    <row r="26" customFormat="false" ht="14.65" hidden="false" customHeight="false" outlineLevel="0" collapsed="false">
      <c r="A26" s="0"/>
      <c r="B26" s="21" t="n">
        <v>0.493</v>
      </c>
      <c r="C26" s="18" t="n">
        <f aca="false">B26*10</f>
        <v>4.93</v>
      </c>
      <c r="D26" s="22"/>
      <c r="E26" s="0"/>
      <c r="F26" s="0"/>
      <c r="G26" s="0"/>
    </row>
    <row r="27" customFormat="false" ht="14.65" hidden="false" customHeight="false" outlineLevel="0" collapsed="false">
      <c r="A27" s="0"/>
      <c r="B27" s="21" t="n">
        <v>0.486</v>
      </c>
      <c r="C27" s="18" t="n">
        <f aca="false">B27*10</f>
        <v>4.86</v>
      </c>
      <c r="D27" s="22"/>
      <c r="E27" s="0"/>
      <c r="F27" s="0"/>
      <c r="G27" s="0"/>
    </row>
    <row r="28" customFormat="false" ht="14.65" hidden="false" customHeight="false" outlineLevel="0" collapsed="false">
      <c r="A28" s="0"/>
      <c r="B28" s="21" t="n">
        <v>0.496</v>
      </c>
      <c r="C28" s="18" t="n">
        <f aca="false">B28*10</f>
        <v>4.96</v>
      </c>
      <c r="D28" s="22"/>
      <c r="E28" s="0"/>
      <c r="F28" s="0"/>
      <c r="G28" s="0"/>
    </row>
    <row r="29" customFormat="false" ht="14.65" hidden="false" customHeight="false" outlineLevel="0" collapsed="false">
      <c r="A29" s="16" t="n">
        <v>2018</v>
      </c>
      <c r="B29" s="21" t="n">
        <v>0.468</v>
      </c>
      <c r="C29" s="18" t="n">
        <f aca="false">B29*10</f>
        <v>4.68</v>
      </c>
      <c r="D29" s="19" t="n">
        <f aca="false">AVERAGE(C29:C40)</f>
        <v>5.53833333333333</v>
      </c>
      <c r="E29" s="0"/>
      <c r="F29" s="0"/>
      <c r="G29" s="0"/>
    </row>
    <row r="30" customFormat="false" ht="14.65" hidden="false" customHeight="false" outlineLevel="0" collapsed="false">
      <c r="A30" s="0"/>
      <c r="B30" s="21" t="n">
        <v>0.491</v>
      </c>
      <c r="C30" s="18" t="n">
        <f aca="false">B30*10</f>
        <v>4.91</v>
      </c>
      <c r="D30" s="22"/>
      <c r="E30" s="0"/>
      <c r="F30" s="0"/>
      <c r="G30" s="0"/>
    </row>
    <row r="31" customFormat="false" ht="14.65" hidden="false" customHeight="false" outlineLevel="0" collapsed="false">
      <c r="B31" s="21" t="n">
        <v>0.485</v>
      </c>
      <c r="C31" s="18" t="n">
        <f aca="false">B31*10</f>
        <v>4.85</v>
      </c>
      <c r="D31" s="2"/>
    </row>
    <row r="32" customFormat="false" ht="14.65" hidden="false" customHeight="false" outlineLevel="0" collapsed="false">
      <c r="B32" s="21" t="n">
        <v>0.505</v>
      </c>
      <c r="C32" s="18" t="n">
        <f aca="false">B32*10</f>
        <v>5.05</v>
      </c>
      <c r="D32" s="2"/>
    </row>
    <row r="33" customFormat="false" ht="14.65" hidden="false" customHeight="false" outlineLevel="0" collapsed="false">
      <c r="B33" s="21" t="n">
        <v>0.489</v>
      </c>
      <c r="C33" s="18" t="n">
        <f aca="false">B33*10</f>
        <v>4.89</v>
      </c>
      <c r="D33" s="2"/>
    </row>
    <row r="34" customFormat="false" ht="14.65" hidden="false" customHeight="false" outlineLevel="0" collapsed="false">
      <c r="B34" s="21" t="n">
        <v>0.546</v>
      </c>
      <c r="C34" s="18" t="n">
        <f aca="false">B34*10</f>
        <v>5.46</v>
      </c>
      <c r="D34" s="2"/>
    </row>
    <row r="35" customFormat="false" ht="14.65" hidden="false" customHeight="false" outlineLevel="0" collapsed="false">
      <c r="B35" s="21" t="n">
        <v>0.558</v>
      </c>
      <c r="C35" s="18" t="n">
        <f aca="false">B35*10</f>
        <v>5.58</v>
      </c>
      <c r="D35" s="2"/>
    </row>
    <row r="36" customFormat="false" ht="14.65" hidden="false" customHeight="false" outlineLevel="0" collapsed="false">
      <c r="B36" s="21" t="n">
        <v>0.586</v>
      </c>
      <c r="C36" s="18" t="n">
        <f aca="false">B36*10</f>
        <v>5.86</v>
      </c>
      <c r="D36" s="2"/>
    </row>
    <row r="37" customFormat="false" ht="14.65" hidden="false" customHeight="false" outlineLevel="0" collapsed="false">
      <c r="B37" s="21" t="n">
        <v>0.573</v>
      </c>
      <c r="C37" s="18" t="n">
        <f aca="false">B37*10</f>
        <v>5.73</v>
      </c>
      <c r="D37" s="2"/>
    </row>
    <row r="38" customFormat="false" ht="14.65" hidden="false" customHeight="false" outlineLevel="0" collapsed="false">
      <c r="B38" s="21"/>
      <c r="C38" s="18" t="n">
        <v>5.82</v>
      </c>
      <c r="D38" s="2"/>
    </row>
    <row r="39" customFormat="false" ht="14.65" hidden="false" customHeight="false" outlineLevel="0" collapsed="false">
      <c r="B39" s="21"/>
      <c r="C39" s="18" t="n">
        <v>6.43</v>
      </c>
      <c r="D39" s="2"/>
    </row>
    <row r="40" customFormat="false" ht="14.65" hidden="false" customHeight="false" outlineLevel="0" collapsed="false">
      <c r="B40" s="21"/>
      <c r="C40" s="18" t="n">
        <v>7.2</v>
      </c>
      <c r="D40" s="2"/>
    </row>
    <row r="41" customFormat="false" ht="14.65" hidden="false" customHeight="false" outlineLevel="0" collapsed="false">
      <c r="A41" s="16" t="n">
        <v>2019</v>
      </c>
      <c r="B41" s="21" t="s">
        <v>10</v>
      </c>
      <c r="C41" s="18" t="n">
        <v>6.25</v>
      </c>
      <c r="D41" s="19" t="n">
        <f aca="false">AVERAGE(C41:C52)</f>
        <v>7.52888888888889</v>
      </c>
    </row>
    <row r="42" customFormat="false" ht="14.65" hidden="false" customHeight="false" outlineLevel="0" collapsed="false">
      <c r="B42" s="21"/>
      <c r="C42" s="18" t="n">
        <v>7.47</v>
      </c>
      <c r="D42" s="2"/>
    </row>
    <row r="43" customFormat="false" ht="12.8" hidden="false" customHeight="false" outlineLevel="0" collapsed="false">
      <c r="B43" s="21"/>
      <c r="C43" s="18" t="n">
        <v>7.34</v>
      </c>
      <c r="D43" s="30"/>
      <c r="E43" s="30"/>
      <c r="F43" s="0"/>
      <c r="G43" s="0"/>
    </row>
    <row r="44" customFormat="false" ht="12.8" hidden="false" customHeight="false" outlineLevel="0" collapsed="false">
      <c r="B44" s="21"/>
      <c r="C44" s="18" t="n">
        <v>7.35</v>
      </c>
      <c r="D44" s="2"/>
    </row>
    <row r="45" customFormat="false" ht="12.8" hidden="false" customHeight="false" outlineLevel="0" collapsed="false">
      <c r="B45" s="21"/>
      <c r="C45" s="18" t="n">
        <v>8.18</v>
      </c>
      <c r="D45" s="0"/>
      <c r="E45" s="0"/>
      <c r="F45" s="0"/>
      <c r="G45" s="0"/>
    </row>
    <row r="46" customFormat="false" ht="12.8" hidden="false" customHeight="false" outlineLevel="0" collapsed="false">
      <c r="B46" s="21"/>
      <c r="C46" s="18" t="n">
        <v>8.19</v>
      </c>
      <c r="D46" s="2"/>
    </row>
    <row r="47" customFormat="false" ht="12.8" hidden="false" customHeight="false" outlineLevel="0" collapsed="false">
      <c r="B47" s="21"/>
      <c r="C47" s="18" t="n">
        <v>7.37</v>
      </c>
      <c r="D47" s="2"/>
    </row>
    <row r="48" customFormat="false" ht="12.8" hidden="false" customHeight="false" outlineLevel="0" collapsed="false">
      <c r="B48" s="21"/>
      <c r="C48" s="18" t="n">
        <v>8.04</v>
      </c>
      <c r="D48" s="2"/>
    </row>
    <row r="49" customFormat="false" ht="12.8" hidden="false" customHeight="false" outlineLevel="0" collapsed="false">
      <c r="B49" s="21"/>
      <c r="C49" s="18" t="n">
        <v>7.57</v>
      </c>
      <c r="D49" s="2"/>
    </row>
    <row r="50" customFormat="false" ht="12.8" hidden="false" customHeight="false" outlineLevel="0" collapsed="false">
      <c r="B50" s="21"/>
      <c r="C50" s="18"/>
      <c r="D50" s="2"/>
    </row>
    <row r="51" customFormat="false" ht="12.8" hidden="false" customHeight="false" outlineLevel="0" collapsed="false">
      <c r="B51" s="21"/>
      <c r="C51" s="18"/>
      <c r="D51" s="2"/>
    </row>
    <row r="52" customFormat="false" ht="12.8" hidden="false" customHeight="false" outlineLevel="0" collapsed="false">
      <c r="B52" s="21"/>
      <c r="C52" s="18"/>
      <c r="D52" s="2"/>
    </row>
    <row r="53" customFormat="false" ht="12.8" hidden="false" customHeight="false" outlineLevel="0" collapsed="false">
      <c r="A53" s="16" t="n">
        <v>2020</v>
      </c>
      <c r="B53" s="21" t="s">
        <v>10</v>
      </c>
      <c r="C53" s="18"/>
      <c r="D53" s="19" t="e">
        <f aca="false">AVERAGE(C53:C64)</f>
        <v>#DIV/0!</v>
      </c>
    </row>
    <row r="54" customFormat="false" ht="12.8" hidden="false" customHeight="false" outlineLevel="0" collapsed="false">
      <c r="B54" s="21"/>
      <c r="C54" s="18"/>
      <c r="D54" s="2"/>
    </row>
    <row r="55" customFormat="false" ht="12.8" hidden="false" customHeight="false" outlineLevel="0" collapsed="false">
      <c r="B55" s="21"/>
      <c r="C55" s="18"/>
      <c r="D55" s="2"/>
    </row>
    <row r="56" customFormat="false" ht="12.8" hidden="false" customHeight="false" outlineLevel="0" collapsed="false">
      <c r="B56" s="21"/>
      <c r="C56" s="18"/>
      <c r="D56" s="2"/>
    </row>
    <row r="57" customFormat="false" ht="12.8" hidden="false" customHeight="false" outlineLevel="0" collapsed="false">
      <c r="B57" s="21"/>
      <c r="C57" s="18"/>
      <c r="D57" s="2"/>
    </row>
    <row r="58" customFormat="false" ht="12.8" hidden="false" customHeight="false" outlineLevel="0" collapsed="false">
      <c r="B58" s="21"/>
      <c r="C58" s="18"/>
      <c r="D58" s="2"/>
    </row>
    <row r="59" customFormat="false" ht="12.8" hidden="false" customHeight="false" outlineLevel="0" collapsed="false">
      <c r="B59" s="21"/>
      <c r="C59" s="18"/>
      <c r="D59" s="2"/>
    </row>
    <row r="60" customFormat="false" ht="12.8" hidden="false" customHeight="false" outlineLevel="0" collapsed="false">
      <c r="B60" s="21"/>
      <c r="C60" s="18"/>
      <c r="D60" s="2"/>
    </row>
    <row r="61" customFormat="false" ht="12.8" hidden="false" customHeight="false" outlineLevel="0" collapsed="false">
      <c r="B61" s="21"/>
      <c r="C61" s="18"/>
      <c r="D61" s="2"/>
    </row>
    <row r="62" customFormat="false" ht="12.8" hidden="false" customHeight="false" outlineLevel="0" collapsed="false">
      <c r="B62" s="21"/>
      <c r="C62" s="18"/>
      <c r="D62" s="2"/>
    </row>
    <row r="63" customFormat="false" ht="12.8" hidden="false" customHeight="false" outlineLevel="0" collapsed="false">
      <c r="B63" s="21"/>
      <c r="C63" s="18"/>
      <c r="D63" s="2"/>
    </row>
    <row r="64" customFormat="false" ht="12.8" hidden="false" customHeight="false" outlineLevel="0" collapsed="false">
      <c r="B64" s="21"/>
      <c r="C64" s="18"/>
      <c r="D64" s="2"/>
    </row>
    <row r="65" customFormat="false" ht="12.8" hidden="false" customHeight="false" outlineLevel="0" collapsed="false">
      <c r="A65" s="16" t="s">
        <v>10</v>
      </c>
      <c r="B65" s="21"/>
      <c r="C65" s="18"/>
      <c r="D65" s="19" t="e">
        <f aca="false">AVERAGE(C65:C76)</f>
        <v>#DIV/0!</v>
      </c>
    </row>
    <row r="66" customFormat="false" ht="12.8" hidden="false" customHeight="false" outlineLevel="0" collapsed="false">
      <c r="A66" s="23"/>
      <c r="B66" s="21"/>
      <c r="C66" s="18"/>
      <c r="D66" s="2"/>
    </row>
    <row r="67" customFormat="false" ht="12.8" hidden="false" customHeight="false" outlineLevel="0" collapsed="false">
      <c r="B67" s="21"/>
      <c r="C67" s="18"/>
      <c r="D67" s="2"/>
    </row>
    <row r="68" customFormat="false" ht="12.8" hidden="false" customHeight="false" outlineLevel="0" collapsed="false">
      <c r="B68" s="21"/>
      <c r="C68" s="18"/>
      <c r="D68" s="2"/>
    </row>
    <row r="69" customFormat="false" ht="12.8" hidden="false" customHeight="false" outlineLevel="0" collapsed="false">
      <c r="B69" s="21"/>
      <c r="C69" s="18"/>
      <c r="D69" s="2"/>
    </row>
    <row r="70" customFormat="false" ht="12.8" hidden="false" customHeight="false" outlineLevel="0" collapsed="false">
      <c r="B70" s="21"/>
      <c r="C70" s="18"/>
      <c r="D70" s="2"/>
    </row>
    <row r="71" customFormat="false" ht="12.8" hidden="false" customHeight="false" outlineLevel="0" collapsed="false">
      <c r="B71" s="21"/>
      <c r="C71" s="18"/>
      <c r="D71" s="2"/>
    </row>
    <row r="72" customFormat="false" ht="12.8" hidden="false" customHeight="false" outlineLevel="0" collapsed="false">
      <c r="B72" s="21"/>
      <c r="C72" s="18"/>
      <c r="D72" s="2"/>
    </row>
    <row r="73" customFormat="false" ht="12.8" hidden="false" customHeight="false" outlineLevel="0" collapsed="false">
      <c r="B73" s="21"/>
      <c r="C73" s="18"/>
      <c r="D73" s="2"/>
    </row>
    <row r="74" customFormat="false" ht="12.8" hidden="false" customHeight="false" outlineLevel="0" collapsed="false">
      <c r="B74" s="21"/>
      <c r="C74" s="18"/>
      <c r="D74" s="2"/>
    </row>
    <row r="75" customFormat="false" ht="12.8" hidden="false" customHeight="false" outlineLevel="0" collapsed="false">
      <c r="B75" s="21"/>
      <c r="C75" s="18"/>
      <c r="D75" s="2"/>
    </row>
    <row r="76" customFormat="false" ht="12.8" hidden="false" customHeight="false" outlineLevel="0" collapsed="false">
      <c r="B76" s="21"/>
      <c r="C76" s="18"/>
      <c r="D76" s="2"/>
    </row>
    <row r="77" customFormat="false" ht="12.8" hidden="false" customHeight="false" outlineLevel="0" collapsed="false">
      <c r="A77" s="16" t="s">
        <v>10</v>
      </c>
      <c r="B77" s="21" t="s">
        <v>10</v>
      </c>
      <c r="C77" s="18"/>
      <c r="D77" s="19" t="e">
        <f aca="false">AVERAGE(C77:C88)</f>
        <v>#DIV/0!</v>
      </c>
      <c r="E77" s="24"/>
      <c r="F77" s="25"/>
    </row>
    <row r="78" customFormat="false" ht="12.8" hidden="false" customHeight="false" outlineLevel="0" collapsed="false">
      <c r="A78" s="23"/>
      <c r="B78" s="21"/>
      <c r="C78" s="18"/>
      <c r="D78" s="2"/>
    </row>
    <row r="79" customFormat="false" ht="12.8" hidden="false" customHeight="false" outlineLevel="0" collapsed="false">
      <c r="B79" s="21"/>
      <c r="C79" s="18"/>
      <c r="D79" s="2"/>
    </row>
    <row r="80" customFormat="false" ht="12.8" hidden="false" customHeight="false" outlineLevel="0" collapsed="false">
      <c r="B80" s="21"/>
      <c r="C80" s="18"/>
      <c r="D80" s="2"/>
    </row>
    <row r="81" customFormat="false" ht="12.8" hidden="false" customHeight="false" outlineLevel="0" collapsed="false">
      <c r="B81" s="21"/>
      <c r="C81" s="18"/>
      <c r="D81" s="2"/>
    </row>
    <row r="82" customFormat="false" ht="12.8" hidden="false" customHeight="false" outlineLevel="0" collapsed="false">
      <c r="B82" s="21"/>
      <c r="C82" s="18"/>
      <c r="D82" s="2"/>
    </row>
    <row r="83" customFormat="false" ht="12.8" hidden="false" customHeight="false" outlineLevel="0" collapsed="false">
      <c r="B83" s="21"/>
      <c r="C83" s="18"/>
      <c r="D83" s="2"/>
    </row>
    <row r="84" customFormat="false" ht="12.8" hidden="false" customHeight="false" outlineLevel="0" collapsed="false">
      <c r="B84" s="21"/>
      <c r="C84" s="18"/>
      <c r="D84" s="2"/>
    </row>
    <row r="85" customFormat="false" ht="12.8" hidden="false" customHeight="false" outlineLevel="0" collapsed="false">
      <c r="B85" s="21"/>
      <c r="C85" s="18"/>
      <c r="D85" s="2"/>
    </row>
    <row r="86" customFormat="false" ht="12.8" hidden="false" customHeight="false" outlineLevel="0" collapsed="false">
      <c r="B86" s="21"/>
      <c r="C86" s="18"/>
      <c r="D86" s="2"/>
    </row>
    <row r="87" customFormat="false" ht="12.8" hidden="false" customHeight="false" outlineLevel="0" collapsed="false">
      <c r="B87" s="21"/>
      <c r="C87" s="18"/>
      <c r="D87" s="2"/>
    </row>
    <row r="88" customFormat="false" ht="12.8" hidden="false" customHeight="false" outlineLevel="0" collapsed="false">
      <c r="B88" s="21"/>
      <c r="C88" s="18"/>
      <c r="D88" s="2"/>
    </row>
    <row r="89" customFormat="false" ht="12.8" hidden="false" customHeight="false" outlineLevel="0" collapsed="false">
      <c r="A89" s="16" t="s">
        <v>10</v>
      </c>
      <c r="B89" s="21" t="s">
        <v>10</v>
      </c>
      <c r="C89" s="18"/>
      <c r="D89" s="19" t="e">
        <f aca="false">AVERAGE(C89:C100)</f>
        <v>#DIV/0!</v>
      </c>
      <c r="E89" s="26"/>
    </row>
    <row r="90" customFormat="false" ht="12.8" hidden="false" customHeight="false" outlineLevel="0" collapsed="false">
      <c r="A90" s="23"/>
      <c r="B90" s="21"/>
      <c r="C90" s="18"/>
      <c r="D90" s="2"/>
    </row>
    <row r="91" customFormat="false" ht="12.8" hidden="false" customHeight="false" outlineLevel="0" collapsed="false">
      <c r="B91" s="21"/>
      <c r="C91" s="18"/>
      <c r="D91" s="2"/>
    </row>
    <row r="92" customFormat="false" ht="12.8" hidden="false" customHeight="false" outlineLevel="0" collapsed="false">
      <c r="B92" s="21"/>
      <c r="C92" s="18"/>
      <c r="D92" s="2"/>
    </row>
    <row r="93" customFormat="false" ht="12.8" hidden="false" customHeight="false" outlineLevel="0" collapsed="false">
      <c r="B93" s="21"/>
      <c r="C93" s="18"/>
      <c r="D93" s="2"/>
    </row>
    <row r="94" customFormat="false" ht="12.8" hidden="false" customHeight="false" outlineLevel="0" collapsed="false">
      <c r="B94" s="21"/>
      <c r="C94" s="18"/>
      <c r="D94" s="2"/>
    </row>
    <row r="95" customFormat="false" ht="12.8" hidden="false" customHeight="false" outlineLevel="0" collapsed="false">
      <c r="B95" s="21"/>
      <c r="C95" s="18"/>
      <c r="D95" s="2"/>
    </row>
    <row r="96" customFormat="false" ht="12.8" hidden="false" customHeight="false" outlineLevel="0" collapsed="false">
      <c r="B96" s="21"/>
      <c r="C96" s="18"/>
      <c r="D96" s="2"/>
    </row>
    <row r="97" customFormat="false" ht="12.8" hidden="false" customHeight="false" outlineLevel="0" collapsed="false">
      <c r="B97" s="21"/>
      <c r="C97" s="18"/>
      <c r="D97" s="2"/>
    </row>
    <row r="98" customFormat="false" ht="12.8" hidden="false" customHeight="false" outlineLevel="0" collapsed="false">
      <c r="B98" s="21"/>
      <c r="C98" s="18"/>
      <c r="D98" s="2"/>
    </row>
    <row r="99" customFormat="false" ht="12.8" hidden="false" customHeight="false" outlineLevel="0" collapsed="false">
      <c r="B99" s="21"/>
      <c r="C99" s="18"/>
      <c r="D99" s="2"/>
    </row>
    <row r="100" customFormat="false" ht="12.8" hidden="false" customHeight="false" outlineLevel="0" collapsed="false">
      <c r="B100" s="21"/>
      <c r="C100" s="18"/>
      <c r="D100" s="2"/>
    </row>
    <row r="101" customFormat="false" ht="12.8" hidden="false" customHeight="false" outlineLevel="0" collapsed="false">
      <c r="A101" s="16" t="s">
        <v>10</v>
      </c>
      <c r="B101" s="21" t="s">
        <v>10</v>
      </c>
      <c r="C101" s="18"/>
      <c r="D101" s="19" t="e">
        <f aca="false">AVERAGE(C101:C112)</f>
        <v>#DIV/0!</v>
      </c>
    </row>
    <row r="102" customFormat="false" ht="12.8" hidden="false" customHeight="false" outlineLevel="0" collapsed="false"/>
    <row r="103" customFormat="false" ht="12.8" hidden="false" customHeight="false" outlineLevel="0" collapsed="false"/>
    <row r="104" customFormat="false" ht="12.8" hidden="false" customHeight="false" outlineLevel="0" collapsed="false"/>
    <row r="105" customFormat="false" ht="12.8" hidden="false" customHeight="false" outlineLevel="0" collapsed="false"/>
    <row r="106" customFormat="false" ht="12.8" hidden="false" customHeight="false" outlineLevel="0" collapsed="false"/>
    <row r="107" customFormat="false" ht="12.8" hidden="false" customHeight="false" outlineLevel="0" collapsed="false"/>
    <row r="108" customFormat="false" ht="12.8" hidden="false" customHeight="false" outlineLevel="0" collapsed="false"/>
    <row r="109" customFormat="false" ht="12.8" hidden="false" customHeight="false" outlineLevel="0" collapsed="false"/>
    <row r="110" customFormat="false" ht="12.8" hidden="false" customHeight="false" outlineLevel="0" collapsed="false"/>
    <row r="111" customFormat="false" ht="12.8" hidden="false" customHeight="false" outlineLevel="0" collapsed="false"/>
    <row r="112" customFormat="false" ht="12.8" hidden="false" customHeight="false" outlineLevel="0" collapsed="false"/>
    <row r="113" customFormat="false" ht="12.8" hidden="false" customHeight="false" outlineLevel="0" collapsed="false"/>
    <row r="114" customFormat="false" ht="12.8" hidden="false" customHeight="false" outlineLevel="0" collapsed="false"/>
    <row r="115" customFormat="false" ht="12.8" hidden="false" customHeight="false" outlineLevel="0" collapsed="false"/>
    <row r="116" customFormat="false" ht="12.8" hidden="false" customHeight="false" outlineLevel="0" collapsed="false"/>
    <row r="117" customFormat="false" ht="12.8" hidden="false" customHeight="false" outlineLevel="0" collapsed="false"/>
    <row r="118" customFormat="false" ht="12.8" hidden="false" customHeight="false" outlineLevel="0" collapsed="false"/>
    <row r="119" customFormat="false" ht="12.8" hidden="false" customHeight="false" outlineLevel="0" collapsed="false"/>
    <row r="120" customFormat="false" ht="12.8" hidden="false" customHeight="false" outlineLevel="0" collapsed="false"/>
    <row r="121" customFormat="false" ht="12.8" hidden="false" customHeight="false" outlineLevel="0" collapsed="false"/>
    <row r="122" customFormat="false" ht="12.8" hidden="false" customHeight="false" outlineLevel="0" collapsed="false"/>
    <row r="123" customFormat="false" ht="12.8" hidden="false" customHeight="false" outlineLevel="0" collapsed="false"/>
    <row r="124" customFormat="false" ht="12.8" hidden="false" customHeight="false" outlineLevel="0" collapsed="false"/>
    <row r="125" customFormat="false" ht="12.8" hidden="false" customHeight="false" outlineLevel="0" collapsed="false"/>
    <row r="126" customFormat="false" ht="12.8" hidden="false" customHeight="false" outlineLevel="0" collapsed="false"/>
    <row r="127" customFormat="false" ht="12.8" hidden="false" customHeight="false" outlineLevel="0" collapsed="false"/>
    <row r="128" customFormat="false" ht="12.8" hidden="false" customHeight="false" outlineLevel="0" collapsed="false"/>
    <row r="129" customFormat="false" ht="14.65" hidden="false" customHeight="false" outlineLevel="0" collapsed="false"/>
    <row r="130" customFormat="false" ht="14.65" hidden="false" customHeight="false" outlineLevel="0" collapsed="false"/>
    <row r="131" customFormat="false" ht="14.65" hidden="false" customHeight="false" outlineLevel="0" collapsed="false"/>
    <row r="132" customFormat="false" ht="14.65" hidden="false" customHeight="false" outlineLevel="0" collapsed="false"/>
    <row r="133" customFormat="false" ht="14.65" hidden="false" customHeight="false" outlineLevel="0" collapsed="false"/>
    <row r="134" customFormat="false" ht="14.65" hidden="false" customHeight="false" outlineLevel="0" collapsed="false"/>
    <row r="135" customFormat="false" ht="14.65" hidden="false" customHeight="false" outlineLevel="0" collapsed="false"/>
    <row r="137" customFormat="false" ht="14.65" hidden="false" customHeight="false" outlineLevel="0" collapsed="false"/>
  </sheetData>
  <hyperlinks>
    <hyperlink ref="A2" r:id="rId1" display="https://www.emmy.fr/public/donnees-mensuelles?precarite=true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LibreOffice/6.1.6.3.M14$Windows_X86_64 LibreOffice_project/41ee200cf4757de946a4b979e90b833b328d1531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2020-02-05T16:58:01Z</dcterms:created>
  <dc:creator/>
  <dc:description/>
  <dc:language>fr-FR</dc:language>
  <cp:lastModifiedBy/>
  <cp:revision>1</cp:revision>
  <dc:subject/>
  <dc:title/>
</cp:coreProperties>
</file>